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99" documentId="13_ncr:1_{F6CB121F-512D-4AA6-A0C1-0FB36C537598}" xr6:coauthVersionLast="47" xr6:coauthVersionMax="47" xr10:uidLastSave="{AAD97271-FF21-4228-9F96-7F07145739AE}"/>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<sst xmlns="http://schemas.openxmlformats.org/spreadsheetml/2006/main" count="179031" uniqueCount="39106">
  <si>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</si>
  <si>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</si>
  <si>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</si>
  <si>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</si>
  <si>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</si>
  <si>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</si>
  <si>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</si>
  <si>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</si>
  <si>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</si>
  <si>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</si>
  <si>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</si>
  <si>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</si>
  <si>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</si>
  <si>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</si>
  <si>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</si>
  <si>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</si>
  <si>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</si>
  <si>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</si>
  <si>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</si>
  <si>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</si>
  <si>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</si>
  <si>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</si>
  <si>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</si>
  <si>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</si>
  <si>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</si>
  <si>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</si>
  <si>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</si>
  <si>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</si>
  <si>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</si>
  <si>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</si>
  <si>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</si>
  <si>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</si>
  <si>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</si>
  <si>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</si>
  <si>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</si>
  <si>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</si>
  <si>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</si>
  <si>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</si>
  <si>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</si>
  <si>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</si>
  <si>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</si>
  <si>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</si>
  <si>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</si>
  <si>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</si>
  <si>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</si>
  <si>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</si>
  <si>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</si>
  <si>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</si>
  <si>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</si>
  <si>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</si>
  <si>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</si>
  <si>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</si>
  <si>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</si>
  <si>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</si>
  <si>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</si>
  <si>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</si>
  <si>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</si>
  <si>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</si>
  <si>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</si>
  <si>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</si>
  <si>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</si>
  <si>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</si>
  <si>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</si>
  <si>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</si>
  <si>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</si>
  <si>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</si>
  <si>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</si>
  <si>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</si>
  <si>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</si>
  <si>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</si>
  <si>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</si>
  <si>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</si>
  <si>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</si>
  <si>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</si>
  <si>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</si>
  <si>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</si>
  <si>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</si>
  <si>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</si>
  <si>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</si>
  <si>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</si>
  <si>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</si>
  <si>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</si>
  <si>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</si>
  <si>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</si>
  <si>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</si>
  <si>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</si>
  <si>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</si>
  <si>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</si>
  <si>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</si>
  <si>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</si>
  <si>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</si>
  <si>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</si>
  <si>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</si>
  <si>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</si>
  <si>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</si>
  <si>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</si>
  <si>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</si>
  <si>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</si>
  <si>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</si>
  <si>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</si>
  <si>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</si>
  <si>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</si>
  <si>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</si>
  <si>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</si>
  <si>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</si>
  <si>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</si>
  <si>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</si>
  <si>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</si>
  <si>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</si>
  <si>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</si>
  <si>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</si>
  <si>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</si>
  <si>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</si>
  <si>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</si>
  <si>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</si>
  <si>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</si>
  <si>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</si>
  <si>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</si>
  <si>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</si>
  <si>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</si>
  <si>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</si>
  <si>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</si>
  <si>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</si>
  <si>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</si>
  <si>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</si>
  <si>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</si>
  <si>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</si>
  <si>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</si>
  <si>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</si>
  <si>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</si>
  <si>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</si>
  <si>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</si>
  <si>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</si>
  <si>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</si>
  <si>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</si>
  <si>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</si>
  <si>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</si>
  <si>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</si>
  <si>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</si>
  <si>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</si>
  <si>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</si>
  <si>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</si>
  <si>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</si>
  <si>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</si>
  <si>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</si>
  <si>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</si>
  <si>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</si>
  <si>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</si>
  <si>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</si>
  <si>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</si>
  <si>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</si>
  <si>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</si>
  <si>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</si>
  <si>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</si>
  <si>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</si>
  <si>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</si>
  <si>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</si>
  <si>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</si>
  <si>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</si>
  <si>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</si>
  <si>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</si>
  <si>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</si>
  <si>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</si>
  <si>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</si>
  <si>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</si>
  <si>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</si>
  <si>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</si>
  <si>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</si>
  <si>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</si>
  <si>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</si>
  <si>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</si>
  <si>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</si>
  <si>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</si>
  <si>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</si>
  <si>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</si>
  <si>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</si>
  <si>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</si>
  <si>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</si>
  <si>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</si>
  <si>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</si>
  <si>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</si>
  <si>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</si>
  <si>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</si>
  <si>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</si>
  <si>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</si>
  <si>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</si>
  <si>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</si>
  <si>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</si>
  <si>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</si>
  <si>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</si>
  <si>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</si>
  <si>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</si>
  <si>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</si>
  <si>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</si>
  <si>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</si>
  <si>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</si>
  <si>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</si>
  <si>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</si>
  <si>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</si>
  <si>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</si>
  <si>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</si>
  <si>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</si>
  <si>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</si>
  <si>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</si>
  <si>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</si>
  <si>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</si>
  <si>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</si>
  <si>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</si>
  <si>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</si>
  <si>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</si>
  <si>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</si>
  <si>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</si>
  <si>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</si>
  <si>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</si>
  <si>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</si>
  <si>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</si>
  <si>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</si>
  <si>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</si>
  <si>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</si>
  <si>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</si>
  <si>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</si>
  <si>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</si>
  <si>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</si>
  <si>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</si>
  <si>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</si>
  <si>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</si>
  <si>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</si>
  <si>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</si>
  <si>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</si>
  <si>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</si>
  <si>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</si>
  <si>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</si>
  <si>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</si>
  <si>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</si>
  <si>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</si>
  <si>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</si>
  <si>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</si>
  <si>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</si>
  <si>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</si>
  <si>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</si>
  <si>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</si>
  <si>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</si>
  <si>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</si>
  <si>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</si>
  <si>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</si>
  <si>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</si>
  <si>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</si>
  <si>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</si>
  <si>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</si>
  <si>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</si>
  <si>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</si>
  <si>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</si>
  <si>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</si>
  <si>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</si>
  <si>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</si>
  <si>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</si>
  <si>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</si>
  <si>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</si>
  <si>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</si>
  <si>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</si>
  <si>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</si>
  <si>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</si>
  <si>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</si>
  <si>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</si>
  <si>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</si>
  <si>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</si>
  <si>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</si>
  <si>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</si>
  <si>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</si>
  <si>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</si>
  <si>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</si>
  <si>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</si>
  <si>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</si>
  <si>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</si>
  <si>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</si>
  <si>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</si>
  <si>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</si>
  <si>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</si>
  <si>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</si>
  <si>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</si>
  <si>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</si>
  <si>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</si>
  <si>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</si>
  <si>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</si>
  <si>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</si>
  <si>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</si>
  <si>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</si>
  <si>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</si>
  <si>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</si>
  <si>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</si>
  <si>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</si>
  <si>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</si>
  <si>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</si>
  <si>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</si>
  <si>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</si>
  <si>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</si>
  <si>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</si>
  <si>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</si>
  <si>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</si>
  <si>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</si>
  <si>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</si>
  <si>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</si>
  <si>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</si>
  <si>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</si>
  <si>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</si>
  <si>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</si>
  <si>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</si>
  <si>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</si>
  <si>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</si>
  <si>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</si>
  <si>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</si>
  <si>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</si>
  <si>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</si>
  <si>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</si>
  <si>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</si>
  <si>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</si>
  <si>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</si>
  <si>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</si>
  <si>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</si>
  <si>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</si>
  <si>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</si>
  <si>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</si>
  <si>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</si>
  <si>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</si>
  <si>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</si>
  <si>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</si>
  <si>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</si>
  <si>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</si>
  <si>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</si>
  <si>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</si>
  <si>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</si>
  <si>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</si>
  <si>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</si>
  <si>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</si>
  <si>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</si>
  <si>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</si>
  <si>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</si>
  <si>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</si>
  <si>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</si>
  <si>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</si>
  <si>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</si>
  <si>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</si>
  <si>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</si>
  <si>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</si>
  <si>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</si>
  <si>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</si>
  <si>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</si>
  <si>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</si>
  <si>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</si>
  <si>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</si>
  <si>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</si>
  <si>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</si>
  <si>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</si>
  <si>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</si>
  <si>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</si>
  <si>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</si>
  <si>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</si>
  <si>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</si>
  <si>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</si>
  <si>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</si>
  <si>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</si>
  <si>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</si>
  <si>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</si>
  <si>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</si>
  <si>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</si>
  <si>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</si>
  <si>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</si>
  <si>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</si>
  <si>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</si>
  <si>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</si>
  <si>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</si>
  <si>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</si>
  <si>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</si>
  <si>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</si>
  <si>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</si>
  <si>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</si>
  <si>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</si>
  <si>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</si>
  <si>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</si>
  <si>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</si>
  <si>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</si>
  <si>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</si>
  <si>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</si>
  <si>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</si>
  <si>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</si>
  <si>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</si>
  <si>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</si>
  <si>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</si>
  <si>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</si>
  <si>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</si>
  <si>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</si>
  <si>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</si>
  <si>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</si>
  <si>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</si>
  <si>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</si>
  <si>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</si>
  <si>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</si>
  <si>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</si>
  <si>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</si>
  <si>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</si>
  <si>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</si>
  <si>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</si>
  <si>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</si>
  <si>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</si>
  <si>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</si>
  <si>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</si>
  <si>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</si>
  <si>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</si>
  <si>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</si>
  <si>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</si>
  <si>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</si>
  <si>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</si>
  <si>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</si>
  <si>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</si>
  <si>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</si>
  <si>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</si>
  <si>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</si>
  <si>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</si>
  <si>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</si>
  <si>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</si>
  <si>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</si>
  <si>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</si>
  <si>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</si>
  <si>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</si>
  <si>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</si>
  <si>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</si>
  <si>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</si>
  <si>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</si>
  <si>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</si>
  <si>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</si>
  <si>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</si>
  <si>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</si>
  <si>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</si>
  <si>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</si>
  <si>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</si>
  <si>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</si>
  <si>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</si>
  <si>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</si>
  <si>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</si>
  <si>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</si>
  <si>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</si>
  <si>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</si>
  <si>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</si>
  <si>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</si>
  <si>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</si>
  <si>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</si>
  <si>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</si>
  <si>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</si>
  <si>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</si>
  <si>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</si>
  <si>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</si>
  <si>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</si>
  <si>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</si>
  <si>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</si>
  <si>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</si>
  <si>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</si>
  <si>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</si>
  <si>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</si>
  <si>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</si>
  <si>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</si>
  <si>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</si>
  <si>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</si>
  <si>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</si>
  <si>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</si>
  <si>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</si>
  <si>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</si>
  <si>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</si>
  <si>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</si>
  <si>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</si>
  <si>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</si>
  <si>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</si>
  <si>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</si>
  <si>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</si>
  <si>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</si>
  <si>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</si>
  <si>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</si>
  <si>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</si>
  <si>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</si>
  <si>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</si>
  <si>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</si>
  <si>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</si>
  <si>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</si>
  <si>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</si>
  <si>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</si>
  <si>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</si>
  <si>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</si>
  <si>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</si>
  <si>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</si>
  <si>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</si>
  <si>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</si>
  <si>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</si>
  <si>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</si>
  <si>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</si>
  <si>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</si>
  <si>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</si>
  <si>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</si>
  <si>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</si>
  <si>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</si>
  <si>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</si>
  <si>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</si>
  <si>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</si>
  <si>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</si>
  <si>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</si>
  <si>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</si>
  <si>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</si>
  <si>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</si>
  <si>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</si>
  <si>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</si>
  <si>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</si>
  <si>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</si>
  <si>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</si>
  <si>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</si>
  <si>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</si>
  <si>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</si>
  <si>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</si>
  <si>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</si>
  <si>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</si>
  <si>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</si>
  <si>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</si>
  <si>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</si>
  <si>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</si>
  <si>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</si>
  <si>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</si>
  <si>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</si>
  <si>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</si>
  <si>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</si>
  <si>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</si>
  <si>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</si>
  <si>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</si>
  <si>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</si>
  <si>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</si>
  <si>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</si>
  <si>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</si>
  <si>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</si>
  <si>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</si>
  <si>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</si>
  <si>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</si>
  <si>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</si>
  <si>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</si>
  <si>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</si>
  <si>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</si>
  <si>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</si>
  <si>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</si>
  <si>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</si>
  <si>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</si>
  <si>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</si>
  <si>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</si>
  <si>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</si>
  <si>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</si>
  <si>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</si>
  <si>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</si>
  <si>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</si>
  <si>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</si>
  <si>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</si>
  <si>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</si>
  <si>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</si>
  <si>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</si>
  <si>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</si>
  <si>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</si>
  <si>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</si>
  <si>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</si>
  <si>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</si>
  <si>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</si>
  <si>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</si>
  <si>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</si>
  <si>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</si>
  <si>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</si>
  <si>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</si>
  <si>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</si>
  <si>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</si>
  <si>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</si>
  <si>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</si>
  <si>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</si>
  <si>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</si>
  <si>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</si>
  <si>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</si>
  <si>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</si>
  <si>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</si>
  <si>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</si>
  <si>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</si>
  <si>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</si>
  <si>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</si>
  <si>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</si>
  <si>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</si>
  <si>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</si>
  <si>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</si>
  <si>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</si>
  <si>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</si>
  <si>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</si>
  <si>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</si>
  <si>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</si>
  <si>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</si>
  <si>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</si>
  <si>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</si>
  <si>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</si>
  <si>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</si>
  <si>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</si>
  <si>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</si>
  <si>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</si>
  <si>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</si>
  <si>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</si>
  <si>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</si>
  <si>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</si>
  <si>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</si>
  <si>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</si>
  <si>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</si>
  <si>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</si>
  <si>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</si>
  <si>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</si>
  <si>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</si>
  <si>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</si>
  <si>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</si>
  <si>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</si>
  <si>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</si>
  <si>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</si>
  <si>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</si>
  <si>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</si>
  <si>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</si>
  <si>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</si>
  <si>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</si>
  <si>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</si>
  <si>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</si>
  <si>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</si>
  <si>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</si>
  <si>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</si>
  <si>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</si>
  <si>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</si>
  <si>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</si>
  <si>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</si>
  <si>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</si>
  <si>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</si>
  <si>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</si>
  <si>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</si>
  <si>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</si>
  <si>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</si>
  <si>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</si>
  <si>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</si>
  <si>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</si>
  <si>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</si>
  <si>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</si>
  <si>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</si>
  <si>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</si>
  <si>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</si>
  <si>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</si>
  <si>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</si>
  <si>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</si>
  <si>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</si>
  <si>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</si>
  <si>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</si>
  <si>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</si>
  <si>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</si>
  <si>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</si>
  <si>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</si>
  <si>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</si>
  <si>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</si>
  <si>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</si>
  <si>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</si>
  <si>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</si>
  <si>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</si>
  <si>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</si>
  <si>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</si>
  <si>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</si>
  <si>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</si>
  <si>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</si>
  <si>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</si>
  <si>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</si>
  <si>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</si>
  <si>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</si>
  <si>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</si>
  <si>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</si>
  <si>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</si>
  <si>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</si>
  <si>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</si>
  <si>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</si>
  <si>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</si>
  <si>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</si>
  <si>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</si>
  <si>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</si>
  <si>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</si>
  <si>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</si>
  <si>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</si>
  <si>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</si>
  <si>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</si>
  <si>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</si>
  <si>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</si>
  <si>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</si>
  <si>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</si>
  <si>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</si>
  <si>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</si>
  <si>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</si>
  <si>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</si>
  <si>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</si>
  <si>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</si>
  <si>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</si>
  <si>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</si>
  <si>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</si>
  <si>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</si>
  <si>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</si>
  <si>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</si>
  <si>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</si>
  <si>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</si>
  <si>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</si>
  <si>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</si>
  <si>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</si>
  <si>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</si>
  <si>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</si>
  <si>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</si>
  <si>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</si>
  <si>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</si>
  <si>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</si>
  <si>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</si>
  <si>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</si>
  <si>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</si>
  <si>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</si>
  <si>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</si>
  <si>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</si>
  <si>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</si>
  <si>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</si>
  <si>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</si>
  <si>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</si>
  <si>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</si>
  <si>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</si>
  <si>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</si>
  <si>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</si>
  <si>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</si>
  <si>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</si>
  <si>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</si>
  <si>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</si>
  <si>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</si>
  <si>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</si>
  <si>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</si>
  <si>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</si>
  <si>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</si>
  <si>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</si>
  <si>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</si>
  <si>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</si>
  <si>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</si>
  <si>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</si>
  <si>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</si>
  <si>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</si>
  <si>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</si>
  <si>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</si>
  <si>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</si>
  <si>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</si>
  <si>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</si>
  <si>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</si>
  <si>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</si>
  <si>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</si>
  <si>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</si>
  <si>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</si>
  <si>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</si>
  <si>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</si>
  <si>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</si>
  <si>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</si>
  <si>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</si>
  <si>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</si>
  <si>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</si>
  <si>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</si>
  <si>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</si>
  <si>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</si>
  <si>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</si>
  <si>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</si>
  <si>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</si>
  <si>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</si>
  <si>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</si>
  <si>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</si>
  <si>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</si>
  <si>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</si>
  <si>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</si>
  <si>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</si>
  <si>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</si>
  <si>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</si>
  <si>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</si>
  <si>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</si>
  <si>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</si>
  <si>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</si>
  <si>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</si>
  <si>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</si>
  <si>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</si>
  <si>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</si>
  <si>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</si>
  <si>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</si>
  <si>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</si>
  <si>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</si>
  <si>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</si>
  <si>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</si>
  <si>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</si>
  <si>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</si>
  <si>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</si>
  <si>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</si>
  <si>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</si>
  <si>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</si>
  <si>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</si>
  <si>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</si>
  <si>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</si>
  <si>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</si>
  <si>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</si>
  <si>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</si>
  <si>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</si>
  <si>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</si>
  <si>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</si>
  <si>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</si>
  <si>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</si>
  <si>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</si>
  <si>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</si>
  <si>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</si>
  <si>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</si>
  <si>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</si>
  <si>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</si>
  <si>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</si>
  <si>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</si>
  <si>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</si>
  <si>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</si>
  <si>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</si>
  <si>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</si>
  <si>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</si>
  <si>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</si>
  <si>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</si>
  <si>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</si>
  <si>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</si>
  <si>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</si>
  <si>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</si>
  <si>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</si>
  <si>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</si>
  <si>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</si>
  <si>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</si>
  <si>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</si>
  <si>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</si>
  <si>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</si>
  <si>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</si>
  <si>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</si>
  <si>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</si>
  <si>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</si>
  <si>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</si>
  <si>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</si>
  <si>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</si>
  <si>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</si>
  <si>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</si>
  <si>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</si>
  <si>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</si>
  <si>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</si>
  <si>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</si>
  <si>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</si>
  <si>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</si>
  <si>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</si>
  <si>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</si>
  <si>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</si>
  <si>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</si>
  <si>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</si>
  <si>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</si>
  <si>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</si>
  <si>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</si>
  <si>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</si>
  <si>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</si>
  <si>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</si>
  <si>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</si>
  <si>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</si>
  <si>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</si>
  <si>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</si>
  <si>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</si>
  <si>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</si>
  <si>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</si>
  <si>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</si>
  <si>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</si>
  <si>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</si>
  <si>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</si>
  <si>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</si>
  <si>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</si>
  <si>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</si>
  <si>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</si>
  <si>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</si>
  <si>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</si>
  <si>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</si>
  <si>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</si>
  <si>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</si>
  <si>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</si>
  <si>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</si>
  <si>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</si>
  <si>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</si>
  <si>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</si>
  <si>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</si>
  <si>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</si>
  <si>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</si>
  <si>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</si>
  <si>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</si>
  <si>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</si>
  <si>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</si>
  <si>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</si>
  <si>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</si>
  <si>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</si>
  <si>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</si>
  <si>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</si>
  <si>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</si>
  <si>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</si>
  <si>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</si>
  <si>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</si>
  <si>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</si>
  <si>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</si>
  <si>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</si>
  <si>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</si>
  <si>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</si>
  <si>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</si>
  <si>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</si>
  <si>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</si>
  <si>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</si>
  <si>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</si>
  <si>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</si>
  <si>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</si>
  <si>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</si>
  <si>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</si>
  <si>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</si>
  <si>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</si>
  <si>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</si>
  <si>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</si>
  <si>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</si>
  <si>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</si>
  <si>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</si>
  <si>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</si>
  <si>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</si>
  <si>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</si>
  <si>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</si>
  <si>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</si>
  <si>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</si>
  <si>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</si>
  <si>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</si>
  <si>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</si>
  <si>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</si>
  <si>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</si>
  <si>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</si>
  <si>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</si>
  <si>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</si>
  <si>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</si>
  <si>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</si>
  <si>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</si>
  <si>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</si>
  <si>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</si>
  <si>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</si>
  <si>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</si>
  <si>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</si>
  <si>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</si>
  <si>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</si>
  <si>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</si>
  <si>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</si>
  <si>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</si>
  <si>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</si>
  <si>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</si>
  <si>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</si>
  <si>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</si>
  <si>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</si>
  <si>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</si>
  <si>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</si>
  <si>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</si>
  <si>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</si>
  <si>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</si>
  <si>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</si>
  <si>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</si>
  <si>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</si>
  <si>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</si>
  <si>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</si>
  <si>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</si>
  <si>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</si>
  <si>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</si>
  <si>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</si>
  <si>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</si>
  <si>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</si>
  <si>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</si>
  <si>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</si>
  <si>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</si>
  <si>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</si>
  <si>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</si>
  <si>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</si>
  <si>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</si>
  <si>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</si>
  <si>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</si>
  <si>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</si>
  <si>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</si>
  <si>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</si>
  <si>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</si>
  <si>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</si>
  <si>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</si>
  <si>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</si>
  <si>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</si>
  <si>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</si>
  <si>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</si>
  <si>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</si>
  <si>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</si>
  <si>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</si>
  <si>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</si>
  <si>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</si>
  <si>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</si>
  <si>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</si>
  <si>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</si>
  <si>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</si>
  <si>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</si>
  <si>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</si>
  <si>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</si>
  <si>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</si>
  <si>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</si>
  <si>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</si>
  <si>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</si>
  <si>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</si>
  <si>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</si>
  <si>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</si>
  <si>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</si>
  <si>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</si>
  <si>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</si>
  <si>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</si>
  <si>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</si>
  <si>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</si>
  <si>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</si>
  <si>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</si>
  <si>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</si>
  <si>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</si>
  <si>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</si>
  <si>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</si>
  <si>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</si>
  <si>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</si>
  <si>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</si>
  <si>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</si>
  <si>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</si>
  <si>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</si>
  <si>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</si>
  <si>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</si>
  <si>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</si>
  <si>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</si>
  <si>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</si>
  <si>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</si>
  <si>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</si>
  <si>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</si>
  <si>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</si>
  <si>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</si>
  <si>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</si>
  <si>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</si>
  <si>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</si>
  <si>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</si>
  <si>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</si>
  <si>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</si>
  <si>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</si>
  <si>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</si>
  <si>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</si>
  <si>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</si>
  <si>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</si>
  <si>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</si>
  <si>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</si>
  <si>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</si>
  <si>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</si>
  <si>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</si>
  <si>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</si>
  <si>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</si>
  <si>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</si>
  <si>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</si>
  <si>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</si>
  <si>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</si>
  <si>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</si>
  <si>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</si>
  <si>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</si>
  <si>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</si>
  <si>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</si>
  <si>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</si>
  <si>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</si>
  <si>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</si>
  <si>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</si>
  <si>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</si>
  <si>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</si>
  <si>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</si>
  <si>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</si>
  <si>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</si>
  <si>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</si>
  <si>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</si>
  <si>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</si>
  <si>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</si>
  <si>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</si>
  <si>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</si>
  <si>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</si>
  <si>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</si>
  <si>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</si>
  <si>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</si>
  <si>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</si>
  <si>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</si>
  <si>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</si>
  <si>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</si>
  <si>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</si>
  <si>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</si>
  <si>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</si>
  <si>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</si>
  <si>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</si>
  <si>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</si>
  <si>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</si>
  <si>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</si>
  <si>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</si>
  <si>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</si>
  <si>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</si>
  <si>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</si>
  <si>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</si>
  <si>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</si>
  <si>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</si>
  <si>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</si>
  <si>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</si>
  <si>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</si>
  <si>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</si>
  <si>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</si>
  <si>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</si>
  <si>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</si>
  <si>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</si>
  <si>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</si>
  <si>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</si>
  <si>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</si>
  <si>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</si>
  <si>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</si>
  <si>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</si>
  <si>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</si>
  <si>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</si>
  <si>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</si>
  <si>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</si>
  <si>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</si>
  <si>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</si>
  <si>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</si>
  <si>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</si>
  <si>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</si>
  <si>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</si>
  <si>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</si>
  <si>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</si>
  <si>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</si>
  <si>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</si>
  <si>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</si>
  <si>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</si>
  <si>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</si>
  <si>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</si>
  <si>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</si>
  <si>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</si>
  <si>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</si>
  <si>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</si>
  <si>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</si>
  <si>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</si>
  <si>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</si>
  <si>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</si>
  <si>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</si>
  <si>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</si>
  <si>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</si>
  <si>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</si>
  <si>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</si>
  <si>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</si>
  <si>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</si>
  <si>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</si>
  <si>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</si>
  <si>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</si>
  <si>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</si>
  <si>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</si>
  <si>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</si>
  <si>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</si>
  <si>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</si>
  <si>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</si>
  <si>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</si>
  <si>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</si>
  <si>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</si>
  <si>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</si>
  <si>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</si>
  <si>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</si>
  <si>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</si>
  <si>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</si>
  <si>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</si>
  <si>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</si>
  <si>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</si>
  <si>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</si>
  <si>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</si>
  <si>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</si>
  <si>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</si>
  <si>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</si>
  <si>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</si>
  <si>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</si>
  <si>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</si>
  <si>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</si>
  <si>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</si>
  <si>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</si>
  <si>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</si>
  <si>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</si>
  <si>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</si>
  <si>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</si>
  <si>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</si>
  <si>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</si>
  <si>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</si>
  <si>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</si>
  <si>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</si>
  <si>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</si>
  <si>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</si>
  <si>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</si>
  <si>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</si>
  <si>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</si>
  <si>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</si>
  <si>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</si>
  <si>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</si>
  <si>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</si>
  <si>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</si>
  <si>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</si>
  <si>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</si>
  <si>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</si>
  <si>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</si>
  <si>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</si>
  <si>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</si>
  <si>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</si>
  <si>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</si>
  <si>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</si>
  <si>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</si>
  <si>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</si>
  <si>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</si>
  <si>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</si>
  <si>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</si>
  <si>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</si>
  <si>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</si>
  <si>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</si>
  <si>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</si>
  <si>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</si>
  <si>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</si>
  <si>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</si>
  <si>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</si>
  <si>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</si>
  <si>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</si>
  <si>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</si>
  <si>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</si>
  <si>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</si>
  <si>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</si>
  <si>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</si>
  <si>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</si>
  <si>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</si>
  <si>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</si>
  <si>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</si>
  <si>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</si>
  <si>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</si>
  <si>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</si>
  <si>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</si>
  <si>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</si>
  <si>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</si>
  <si>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</si>
  <si>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</si>
  <si>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</si>
  <si>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</si>
  <si>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</si>
  <si>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</si>
  <si>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</si>
  <si>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</si>
  <si>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</si>
  <si>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</si>
  <si>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</si>
  <si>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</si>
  <si>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</si>
  <si>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</si>
  <si>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</si>
  <si>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</si>
  <si>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</si>
  <si>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</si>
  <si>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</si>
  <si>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</si>
  <si>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</si>
  <si>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</si>
  <si>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</si>
  <si>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</si>
  <si>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</si>
  <si>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</si>
  <si>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</si>
  <si>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</si>
  <si>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</si>
  <si>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</si>
  <si>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</si>
  <si>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</si>
  <si>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</si>
  <si>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</si>
  <si>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</si>
  <si>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</si>
  <si>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</si>
  <si>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</si>
  <si>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</si>
  <si>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</si>
  <si>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</si>
  <si>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</si>
  <si>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</si>
  <si>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</si>
  <si>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</si>
  <si>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</si>
  <si>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</si>
  <si>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</si>
  <si>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</si>
  <si>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</si>
  <si>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</si>
  <si>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</si>
  <si>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</si>
  <si>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</si>
  <si>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</si>
  <si>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</si>
  <si>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</si>
  <si>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</si>
  <si>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</si>
  <si>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</si>
  <si>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</si>
  <si>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</si>
  <si>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</si>
  <si>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</si>
  <si>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</si>
  <si>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</si>
  <si>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</si>
  <si>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</si>
  <si>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</si>
  <si>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</si>
  <si>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</si>
  <si>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</si>
  <si>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</si>
  <si>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</si>
  <si>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</si>
  <si>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</si>
  <si>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</si>
  <si>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</si>
  <si>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</si>
  <si>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</si>
  <si>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</si>
  <si>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</si>
  <si>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</si>
  <si>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</si>
  <si>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</si>
  <si>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</si>
  <si>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</si>
  <si>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</si>
  <si>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</si>
  <si>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</si>
  <si>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</si>
  <si>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</si>
  <si>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</si>
  <si>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</si>
  <si>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</si>
  <si>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</si>
  <si>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</si>
  <si>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</si>
  <si>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</si>
  <si>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</si>
  <si>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</si>
  <si>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</si>
  <si>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</si>
  <si>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</si>
  <si>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</si>
  <si>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</si>
  <si>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</si>
  <si>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</si>
  <si>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</si>
  <si>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</si>
  <si>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</si>
  <si>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</si>
  <si>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</si>
  <si>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</si>
  <si>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</si>
  <si>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</si>
  <si>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</si>
  <si>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</si>
  <si>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</si>
  <si>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</si>
  <si>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</si>
  <si>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</si>
  <si>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</si>
  <si>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</si>
  <si>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</si>
  <si>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</si>
  <si>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</si>
  <si>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</si>
  <si>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</si>
  <si>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</si>
  <si>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</si>
  <si>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</si>
  <si>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</si>
  <si>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</si>
  <si>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</si>
  <si>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</si>
  <si>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</si>
  <si>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</si>
  <si>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</si>
  <si>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</si>
  <si>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</si>
  <si>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</si>
  <si>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</si>
  <si>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</si>
  <si>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</si>
  <si>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</si>
  <si>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</si>
  <si>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</si>
  <si>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</si>
  <si>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</si>
  <si>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</si>
  <si>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</si>
  <si>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</si>
  <si>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</si>
  <si>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</si>
  <si>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</si>
  <si>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</si>
  <si>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</si>
  <si>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</si>
  <si>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</si>
  <si>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</si>
  <si>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</si>
  <si>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</si>
  <si>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</si>
  <si>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</si>
  <si>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</si>
  <si>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</si>
  <si>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</si>
  <si>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</si>
  <si>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</si>
  <si>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</si>
  <si>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</si>
  <si>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</si>
  <si>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</si>
  <si>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</si>
  <si>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</si>
  <si>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</si>
  <si>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</si>
  <si>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</si>
  <si>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</si>
  <si>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</si>
  <si>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</si>
  <si>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</si>
  <si>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</si>
  <si>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</si>
  <si>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</si>
  <si>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</si>
  <si>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</si>
  <si>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</si>
  <si>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</si>
  <si>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</si>
  <si>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</si>
  <si>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</si>
  <si>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</si>
  <si>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</si>
  <si>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</si>
  <si>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</si>
  <si>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</si>
  <si>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</si>
  <si>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</si>
  <si>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</si>
  <si>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</si>
  <si>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</si>
  <si>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</si>
  <si>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</si>
  <si>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</si>
  <si>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</si>
  <si>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</si>
  <si>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</si>
  <si>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</si>
  <si>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</si>
  <si>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</si>
  <si>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</si>
  <si>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</si>
  <si>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</si>
  <si>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</si>
  <si>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</si>
  <si>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</si>
  <si>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</si>
  <si>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</si>
  <si>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</si>
  <si>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</si>
  <si>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</si>
  <si>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</si>
  <si>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</si>
  <si>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</si>
  <si>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</si>
  <si>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</si>
  <si>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</si>
  <si>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</si>
  <si>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</si>
  <si>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</si>
  <si>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</si>
  <si>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</si>
  <si>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</si>
  <si>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</si>
  <si>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</si>
  <si>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</si>
  <si>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</si>
  <si>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</si>
  <si>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</si>
  <si>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</si>
  <si>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</si>
  <si>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</si>
  <si>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</si>
  <si>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</si>
  <si>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</si>
  <si>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</si>
  <si>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</si>
  <si>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</si>
  <si>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</si>
  <si>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</si>
  <si>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</si>
  <si>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</si>
  <si>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</si>
  <si>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</si>
  <si>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</si>
  <si>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</si>
  <si>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</si>
  <si>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</si>
  <si>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</si>
  <si>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</si>
  <si>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</si>
  <si>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</si>
  <si>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</si>
  <si>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</si>
  <si>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</si>
  <si>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</si>
  <si>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</si>
  <si>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</si>
  <si>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</si>
  <si>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</si>
  <si>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</si>
  <si>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</si>
  <si>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</si>
  <si>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</si>
  <si>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</si>
  <si>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</si>
  <si>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</si>
  <si>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</si>
  <si>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</si>
  <si>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</si>
  <si>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</si>
  <si>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</si>
  <si>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</si>
  <si>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</si>
  <si>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</si>
  <si>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</si>
  <si>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</si>
  <si>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</si>
  <si>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</si>
  <si>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</si>
  <si>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</si>
  <si>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</si>
  <si>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</si>
  <si>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</si>
  <si>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</si>
  <si>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</si>
  <si>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</si>
  <si>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</si>
  <si>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</si>
  <si>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</si>
  <si>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</si>
  <si>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</si>
  <si>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</si>
  <si>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</si>
  <si>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</si>
  <si>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</si>
  <si>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</si>
  <si>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</si>
  <si>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</si>
  <si>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</si>
  <si>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</si>
  <si>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</si>
  <si>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</si>
  <si>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</si>
  <si>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</si>
  <si>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</si>
  <si>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</si>
  <si>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</si>
  <si>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</si>
  <si>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</si>
  <si>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</si>
  <si>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</si>
  <si>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</si>
  <si>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</si>
  <si>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</si>
  <si>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</si>
  <si>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</si>
  <si>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</si>
  <si>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</si>
  <si>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</si>
  <si>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</si>
  <si>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</si>
  <si>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</si>
  <si>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</si>
  <si>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</si>
  <si>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</si>
  <si>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</si>
  <si>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</si>
  <si>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</si>
  <si>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</si>
  <si>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</si>
  <si>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</si>
  <si>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</si>
  <si>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</si>
  <si>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</si>
  <si>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</si>
  <si>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</si>
  <si>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</si>
  <si>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</si>
  <si>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</si>
  <si>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</si>
  <si>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</si>
  <si>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</si>
  <si>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</si>
  <si>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</si>
  <si>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</si>
  <si>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</si>
  <si>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</si>
  <si>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</si>
  <si>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</si>
  <si>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</si>
  <si>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</si>
  <si>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</si>
  <si>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</si>
  <si>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</si>
  <si>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</si>
  <si>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</si>
  <si>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</si>
  <si>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</si>
  <si>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</si>
  <si>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</si>
  <si>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</si>
  <si>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</si>
  <si>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</si>
  <si>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</si>
  <si>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</si>
  <si>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</si>
  <si>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</si>
  <si>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</si>
  <si>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</si>
  <si>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</si>
  <si>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</si>
  <si>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</si>
  <si>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</si>
  <si>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</si>
  <si>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</si>
  <si>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</si>
  <si>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</si>
  <si>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</si>
  <si>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</si>
  <si>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</si>
  <si>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</si>
  <si>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</si>
  <si>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</si>
  <si>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</si>
  <si>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</si>
  <si>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</si>
  <si>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</si>
  <si>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</si>
  <si>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</si>
  <si>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</si>
  <si>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</si>
  <si>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</si>
  <si>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</si>
  <si>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</si>
  <si>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</si>
  <si>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</si>
  <si>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</si>
  <si>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</si>
  <si>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</si>
  <si>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</si>
  <si>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</si>
  <si>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</si>
  <si>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</si>
  <si>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</si>
  <si>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</si>
  <si>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</si>
  <si>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</si>
  <si>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</si>
  <si>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</si>
  <si>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</si>
  <si>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</si>
  <si>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</si>
  <si>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</si>
  <si>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</si>
  <si>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</si>
  <si>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</si>
  <si>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</si>
  <si>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</si>
  <si>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</si>
  <si>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</si>
  <si>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</si>
  <si>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</si>
  <si>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</si>
  <si>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</si>
  <si>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</si>
  <si>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</si>
  <si>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</si>
  <si>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</si>
  <si>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</si>
  <si>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</si>
  <si>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</si>
  <si>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</si>
  <si>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</si>
  <si>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</si>
  <si>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</si>
  <si>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</si>
  <si>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</si>
  <si>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</si>
  <si>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</si>
  <si>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</si>
  <si>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</si>
  <si>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</si>
  <si>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</si>
  <si>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</si>
  <si>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</si>
  <si>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</si>
  <si>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</si>
  <si>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</si>
  <si>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</si>
  <si>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</si>
  <si>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</si>
  <si>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</si>
  <si>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</si>
  <si>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</si>
  <si>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</si>
  <si>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</si>
  <si>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</si>
  <si>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</si>
  <si>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</si>
  <si>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</si>
  <si>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</si>
  <si>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</si>
  <si>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</si>
  <si>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</si>
  <si>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</si>
  <si>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</si>
  <si>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</si>
  <si>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</si>
  <si>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</si>
  <si>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</si>
  <si>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</si>
  <si>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</si>
  <si>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</si>
  <si>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</si>
  <si>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</si>
  <si>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</si>
  <si>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</si>
  <si>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</si>
  <si>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</si>
  <si>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</si>
  <si>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</si>
  <si>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</si>
  <si>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</si>
  <si>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</si>
  <si>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</si>
  <si>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</si>
  <si>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</si>
  <si>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</si>
  <si>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</si>
  <si>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</si>
  <si>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</si>
  <si>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</si>
  <si>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</si>
  <si>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</si>
  <si>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</si>
  <si>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</si>
  <si>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</si>
  <si>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</si>
  <si>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</si>
  <si>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</si>
  <si>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</si>
  <si>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</si>
  <si>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</si>
  <si>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</si>
  <si>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</si>
  <si>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</si>
  <si>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</si>
  <si>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</si>
  <si>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</si>
  <si>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</si>
  <si>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</si>
  <si>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</si>
  <si>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</si>
  <si>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</si>
  <si>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</si>
  <si>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</si>
  <si>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</si>
  <si>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</si>
  <si>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</si>
  <si>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</si>
  <si>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</si>
  <si>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</si>
  <si>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</si>
  <si>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</si>
  <si>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</si>
  <si>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</si>
  <si>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</si>
  <si>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</si>
  <si>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</si>
  <si>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</si>
  <si>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</si>
  <si>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</si>
  <si>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</si>
  <si>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</si>
  <si>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</si>
  <si>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</si>
  <si>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</si>
  <si>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</si>
  <si>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</si>
  <si>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</si>
  <si>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</si>
  <si>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</si>
  <si>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</si>
  <si>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</si>
  <si>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</si>
  <si>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</si>
  <si>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</si>
  <si>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</si>
  <si>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</si>
  <si>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</si>
  <si>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</si>
  <si>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</si>
  <si>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</si>
  <si>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</si>
  <si>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</si>
  <si>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</si>
  <si>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</si>
  <si>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</si>
  <si>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</si>
  <si>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</si>
  <si>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</si>
  <si>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</si>
  <si>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</si>
  <si>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</si>
  <si>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</si>
  <si>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</si>
  <si>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</si>
  <si>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</si>
  <si>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</si>
  <si>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</si>
  <si>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</si>
  <si>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</si>
  <si>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</si>
  <si>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</si>
  <si>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</si>
  <si>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</si>
  <si>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</si>
  <si>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</si>
  <si>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</si>
  <si>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</si>
  <si>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</si>
  <si>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</si>
  <si>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</si>
  <si>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</si>
  <si>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</si>
  <si>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</si>
  <si>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</si>
  <si>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</si>
  <si>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</si>
  <si>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</si>
  <si>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</si>
  <si>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</si>
  <si>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</si>
  <si>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</si>
  <si>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</si>
  <si>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</si>
  <si>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</si>
  <si>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</si>
  <si>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</si>
  <si>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</si>
  <si>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</si>
  <si>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</si>
  <si>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</si>
  <si>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</si>
  <si>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</si>
  <si>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</si>
  <si>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</si>
  <si>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</si>
  <si>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</si>
  <si>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</si>
  <si>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</si>
  <si>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</si>
  <si>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</si>
  <si>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</si>
  <si>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</si>
  <si>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</si>
  <si>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</si>
  <si>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</si>
  <si>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</si>
  <si>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</si>
  <si>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</si>
  <si>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</si>
  <si>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</si>
  <si>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</si>
  <si>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</si>
  <si>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</si>
  <si>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</si>
  <si>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</si>
  <si>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</si>
  <si>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</si>
  <si>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</si>
  <si>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</si>
  <si>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</si>
  <si>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</si>
  <si>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</si>
  <si>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</si>
  <si>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</si>
  <si>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</si>
  <si>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</si>
  <si>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</si>
  <si>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</si>
  <si>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</si>
  <si>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</si>
  <si>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</si>
  <si>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</si>
  <si>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</si>
  <si>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</si>
  <si>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</si>
  <si>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</si>
  <si>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</si>
  <si>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</si>
  <si>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</si>
  <si>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</si>
  <si>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</si>
  <si>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</si>
  <si>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</si>
  <si>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</si>
  <si>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</si>
  <si>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</si>
  <si>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</si>
  <si>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</si>
  <si>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</si>
  <si>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</si>
  <si>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</si>
  <si>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</si>
  <si>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</si>
  <si>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</si>
  <si>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</si>
  <si>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</si>
  <si>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</si>
  <si>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</si>
  <si>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</si>
  <si>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</si>
  <si>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</si>
  <si>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</si>
  <si>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</si>
  <si>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</si>
  <si>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</si>
  <si>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</si>
  <si>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</si>
  <si>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</si>
  <si>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</si>
  <si>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</si>
  <si>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</si>
  <si>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</si>
  <si>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</si>
  <si>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</si>
  <si>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</si>
  <si>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</si>
  <si>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</si>
  <si>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</si>
  <si>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</si>
  <si>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</si>
  <si>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</si>
  <si>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</si>
  <si>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</si>
  <si>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</si>
  <si>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</si>
  <si>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</si>
  <si>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</si>
  <si>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</si>
  <si>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</si>
  <si>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</si>
  <si>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</si>
  <si>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</si>
  <si>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</si>
  <si>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</si>
  <si>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</si>
  <si>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</si>
  <si>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</si>
  <si>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</si>
  <si>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</si>
  <si>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</si>
  <si>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</si>
  <si>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</si>
  <si>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</si>
  <si>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</si>
  <si>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</si>
  <si>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</si>
  <si>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</si>
  <si>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</si>
  <si>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</si>
  <si>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</si>
  <si>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</si>
  <si>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</si>
  <si>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</si>
  <si>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</si>
  <si>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</si>
  <si>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</si>
  <si>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</si>
  <si>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</si>
  <si>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</si>
  <si>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</si>
  <si>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</si>
  <si>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</si>
  <si>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</si>
  <si>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</si>
  <si>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</si>
  <si>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</si>
  <si>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</si>
  <si>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</si>
  <si>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</si>
  <si>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</si>
  <si>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</si>
  <si>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</si>
  <si>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</si>
  <si>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</si>
  <si>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</si>
  <si>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</si>
  <si>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</si>
  <si>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</si>
  <si>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</si>
  <si>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</si>
  <si>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</si>
  <si>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</si>
  <si>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</si>
  <si>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</si>
  <si>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</si>
  <si>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</si>
  <si>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</si>
  <si>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</si>
  <si>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</si>
  <si>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</si>
  <si>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</si>
  <si>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</si>
  <si>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</si>
  <si>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</si>
  <si>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</si>
  <si>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</si>
  <si>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</si>
  <si>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</si>
  <si>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</si>
  <si>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</si>
  <si>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</si>
  <si>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</si>
  <si>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</si>
  <si>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</si>
  <si>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</si>
  <si>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</si>
  <si>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</si>
  <si>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</si>
  <si>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</si>
  <si>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</si>
  <si>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</si>
  <si>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</si>
  <si>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</si>
  <si>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</si>
  <si>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</si>
  <si>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</si>
  <si>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</si>
  <si>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</si>
  <si>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</si>
  <si>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</si>
  <si>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</si>
  <si>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</si>
  <si>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</si>
  <si>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</si>
  <si>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</si>
  <si>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</si>
  <si>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</si>
  <si>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</si>
  <si>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</si>
  <si>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</si>
  <si>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</si>
  <si>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</si>
  <si>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</si>
  <si>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</si>
  <si>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</si>
  <si>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</si>
  <si>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</si>
  <si>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</si>
  <si>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</si>
  <si>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</si>
  <si>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</si>
  <si>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</si>
  <si>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</si>
  <si>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</si>
  <si>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</si>
  <si>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</si>
  <si>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</si>
  <si>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</si>
  <si>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</si>
  <si>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</si>
  <si>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</si>
  <si>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</si>
  <si>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</si>
  <si>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</si>
  <si>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</si>
  <si>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</si>
  <si>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</si>
  <si>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</si>
  <si>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</si>
  <si>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</si>
  <si>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</si>
  <si>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</si>
  <si>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</si>
  <si>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</si>
  <si>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</si>
  <si>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</si>
  <si>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</si>
  <si>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</si>
  <si>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</si>
  <si>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</si>
  <si>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</si>
  <si>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</si>
  <si>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</si>
  <si>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</si>
  <si>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</si>
  <si>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</si>
  <si>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</si>
  <si>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</si>
  <si>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</si>
  <si>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</si>
  <si>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</si>
  <si>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</si>
  <si>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</si>
  <si>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</si>
  <si>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</si>
  <si>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</si>
  <si>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</si>
  <si>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</si>
  <si>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</si>
  <si>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</si>
  <si>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</si>
  <si>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</si>
  <si>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</si>
  <si>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</si>
  <si>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</si>
  <si>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</si>
  <si>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</si>
  <si>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</si>
  <si>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</si>
  <si>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</si>
  <si>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</si>
  <si>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</si>
  <si>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</si>
  <si>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</si>
  <si>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</si>
  <si>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</si>
  <si>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</si>
  <si>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</si>
  <si>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</si>
  <si>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</si>
  <si>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</si>
  <si>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</si>
  <si>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</si>
  <si>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</si>
  <si>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</si>
  <si>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</si>
  <si>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</si>
  <si>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</si>
  <si>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</si>
  <si>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</si>
  <si>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</si>
  <si>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</si>
  <si>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</si>
  <si>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</si>
  <si>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</si>
  <si>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</si>
  <si>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</si>
  <si>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</si>
  <si>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</si>
  <si>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</si>
  <si>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</si>
  <si>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</si>
  <si>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</si>
  <si>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</si>
  <si>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</si>
  <si>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</si>
  <si>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</si>
  <si>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</si>
  <si>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</si>
  <si>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</si>
  <si>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</si>
  <si>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</si>
  <si>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</si>
  <si>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</si>
  <si>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</si>
  <si>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</si>
  <si>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</si>
  <si>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</si>
  <si>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</si>
  <si>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</si>
  <si>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</si>
  <si>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</si>
  <si>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</si>
  <si>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</si>
  <si>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</si>
  <si>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</si>
  <si>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</si>
  <si>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</si>
  <si>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</si>
  <si>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</si>
  <si>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</si>
  <si>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</si>
  <si>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</si>
  <si>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</si>
  <si>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</si>
  <si>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</si>
  <si>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</si>
  <si>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</si>
  <si>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</si>
  <si>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</si>
  <si>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</si>
  <si>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</si>
  <si>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</si>
  <si>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</si>
  <si>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</si>
  <si>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</si>
  <si>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</si>
  <si>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</si>
  <si>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</si>
  <si>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</si>
  <si>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</si>
  <si>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</si>
  <si>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</si>
  <si>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</si>
  <si>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</si>
  <si>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</si>
  <si>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</si>
  <si>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</si>
  <si>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</si>
  <si>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</si>
  <si>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</si>
  <si>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</si>
  <si>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</si>
  <si>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</si>
  <si>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</si>
  <si>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</si>
  <si>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</si>
  <si>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</si>
  <si>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</si>
  <si>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</si>
  <si>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</si>
  <si>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</si>
  <si>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</si>
  <si>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</si>
  <si>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</si>
  <si>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</si>
  <si>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</si>
  <si>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</si>
  <si>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</si>
  <si>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</si>
  <si>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</si>
  <si>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</si>
  <si>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</si>
  <si>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</si>
  <si>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</si>
  <si>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</si>
  <si>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</si>
  <si>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</si>
  <si>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</si>
  <si>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</si>
  <si>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</si>
  <si>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</si>
  <si>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</si>
  <si>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</si>
  <si>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</si>
  <si>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</si>
  <si>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</si>
  <si>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</si>
  <si>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</si>
  <si>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</si>
  <si>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</si>
  <si>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</si>
  <si>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</si>
  <si>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</si>
  <si>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</si>
  <si>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</si>
  <si>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</si>
  <si>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</si>
  <si>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</si>
  <si>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</si>
  <si>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</si>
  <si>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</si>
  <si>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</si>
  <si>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</si>
  <si>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</si>
  <si>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</si>
  <si>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</si>
  <si>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</si>
  <si>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</si>
  <si>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</si>
  <si>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</si>
  <si>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</si>
  <si>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</si>
  <si>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</si>
  <si>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</si>
  <si>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</si>
  <si>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</si>
  <si>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</si>
  <si>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</si>
  <si>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</si>
  <si>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</si>
  <si>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</si>
  <si>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</si>
  <si>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</si>
  <si>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</si>
  <si>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</si>
  <si>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</si>
  <si>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</si>
  <si>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</si>
  <si>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</si>
  <si>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</si>
  <si>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</si>
  <si>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</si>
  <si>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</si>
  <si>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</si>
  <si>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</si>
  <si>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</si>
  <si>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</si>
  <si>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</si>
  <si>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</si>
  <si>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</si>
  <si>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</si>
  <si>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</si>
  <si>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</si>
  <si>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</si>
  <si>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</si>
  <si>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</si>
  <si>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</si>
  <si>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</si>
  <si>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</si>
  <si>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</si>
  <si>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</si>
  <si>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</si>
  <si>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</si>
  <si>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</si>
  <si>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</si>
  <si>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</si>
  <si>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</si>
  <si>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</si>
  <si>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</si>
  <si>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</si>
  <si>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</si>
  <si>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</si>
  <si>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</si>
  <si>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</si>
  <si>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</si>
  <si>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</si>
  <si>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</si>
  <si>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</si>
  <si>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</si>
  <si>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</si>
  <si>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</si>
  <si>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</si>
  <si>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</si>
  <si>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</si>
  <si>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</si>
  <si>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</si>
  <si>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</si>
  <si>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</si>
  <si>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</si>
  <si>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</si>
  <si>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</si>
  <si>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</si>
  <si>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</si>
  <si>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</si>
  <si>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</si>
  <si>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</si>
  <si>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</si>
  <si>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</si>
  <si>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</si>
  <si>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</si>
  <si>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</si>
  <si>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</si>
  <si>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</si>
  <si>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</si>
  <si>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</si>
  <si>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</si>
  <si>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</si>
  <si>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</si>
  <si>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</si>
  <si>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</si>
  <si>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</si>
  <si>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</si>
  <si>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</si>
  <si>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</si>
  <si>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</si>
  <si>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</si>
  <si>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</si>
  <si>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</si>
  <si>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</si>
  <si>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</si>
  <si>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</si>
  <si>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</si>
  <si>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</si>
  <si>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</si>
  <si>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</si>
  <si>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</si>
  <si>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</si>
  <si>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</si>
  <si>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</si>
  <si>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</si>
  <si>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</si>
  <si>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</si>
  <si>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</si>
  <si>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</si>
  <si>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</si>
  <si>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</si>
  <si>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</si>
  <si>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</si>
  <si>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</si>
  <si>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</si>
  <si>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</si>
  <si>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</si>
  <si>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</si>
  <si>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</si>
  <si>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</si>
  <si>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</si>
  <si>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</si>
  <si>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</si>
  <si>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</si>
  <si>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</si>
  <si>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</si>
  <si>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</si>
  <si>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</si>
  <si>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</si>
  <si>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</si>
  <si>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</si>
  <si>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</si>
  <si>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</si>
  <si>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</si>
  <si>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</si>
  <si>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</si>
  <si>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</si>
  <si>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</si>
  <si>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</si>
  <si>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</si>
  <si>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</si>
  <si>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</si>
  <si>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</si>
  <si>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</si>
  <si>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</si>
  <si>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</si>
  <si>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</si>
  <si>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</si>
  <si>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</si>
  <si>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</si>
  <si>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</si>
  <si>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</si>
  <si>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</si>
  <si>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</si>
  <si>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</si>
  <si>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</si>
  <si>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</si>
  <si>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</si>
  <si>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</si>
  <si>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</si>
  <si>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</si>
  <si>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</si>
  <si>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</si>
  <si>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</si>
  <si>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</si>
  <si>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</si>
  <si>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</si>
  <si>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</si>
  <si>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</si>
  <si>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</si>
  <si>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</si>
  <si>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</si>
  <si>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</si>
  <si>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</si>
  <si>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</si>
  <si>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</si>
  <si>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</si>
  <si>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</si>
  <si>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</si>
  <si>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</si>
  <si>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</si>
  <si>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</si>
  <si>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</si>
  <si>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</si>
  <si>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</si>
  <si>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</si>
  <si>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</si>
  <si>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</si>
  <si>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</si>
  <si>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</si>
  <si>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</si>
  <si>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</si>
  <si>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</si>
  <si>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</si>
  <si>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</si>
  <si>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</si>
  <si>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</si>
  <si>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</si>
  <si>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</si>
  <si>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</si>
  <si>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</si>
  <si>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</si>
  <si>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</si>
  <si>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</si>
  <si>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</si>
  <si>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</si>
  <si>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</si>
  <si>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</si>
  <si>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</si>
  <si>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</si>
  <si>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</si>
  <si>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</si>
  <si>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</si>
  <si>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</si>
  <si>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</si>
  <si>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</si>
  <si>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</si>
  <si>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</si>
  <si>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</si>
  <si>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</si>
  <si>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</si>
  <si>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</si>
  <si>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</si>
  <si>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</si>
  <si>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</si>
  <si>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</si>
  <si>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</si>
  <si>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</si>
  <si>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</si>
  <si>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</si>
  <si>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</si>
  <si>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</si>
  <si>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</si>
  <si>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</si>
  <si>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</si>
  <si>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</si>
  <si>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</si>
  <si>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</si>
  <si>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</si>
  <si>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</si>
  <si>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</si>
  <si>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</si>
  <si>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</si>
  <si>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</si>
  <si>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</si>
  <si>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</si>
  <si>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</si>
  <si>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</si>
  <si>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</si>
  <si>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</si>
  <si>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</si>
  <si>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</si>
  <si>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</si>
  <si>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</si>
  <si>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</si>
  <si>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</si>
  <si>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</si>
  <si>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</si>
  <si>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</si>
  <si>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</si>
  <si>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</si>
  <si>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</si>
  <si>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</si>
  <si>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</si>
  <si>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</si>
  <si>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</si>
  <si>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</si>
  <si>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</si>
  <si>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</si>
  <si>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</si>
  <si>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</si>
  <si>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</si>
  <si>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</si>
  <si>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</si>
  <si>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</si>
  <si>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</si>
  <si>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</si>
  <si>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</si>
  <si>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</si>
  <si>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</si>
  <si>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</si>
  <si>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</si>
  <si>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</si>
  <si>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</si>
  <si>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</si>
  <si>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</si>
  <si>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</si>
  <si>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</si>
  <si>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</si>
  <si>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</si>
  <si>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</si>
  <si>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</si>
  <si>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</si>
  <si>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</si>
  <si>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</si>
  <si>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</si>
  <si>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</si>
  <si>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</si>
  <si>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</si>
  <si>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</si>
  <si>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</si>
  <si>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</si>
  <si>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</si>
  <si>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</si>
  <si>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</si>
  <si>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</si>
  <si>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</si>
  <si>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</si>
  <si>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</si>
  <si>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</si>
  <si>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</si>
  <si>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</si>
  <si>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</si>
  <si>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</si>
  <si>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</si>
  <si>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</si>
  <si>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</si>
  <si>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</si>
  <si>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</si>
  <si>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</si>
  <si>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</si>
  <si>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</si>
  <si>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</si>
  <si>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</si>
  <si>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</si>
  <si>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</si>
  <si>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</si>
  <si>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</si>
  <si>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</si>
  <si>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</si>
  <si>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</si>
  <si>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</si>
  <si>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</si>
  <si>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</si>
  <si>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</si>
  <si>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</si>
  <si>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</si>
  <si>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</si>
  <si>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</si>
  <si>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</si>
  <si>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</si>
  <si>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</si>
  <si>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</si>
  <si>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</si>
  <si>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</si>
  <si>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</si>
  <si>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</si>
  <si>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</si>
  <si>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</si>
  <si>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</si>
  <si>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</si>
  <si>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</si>
  <si>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</si>
  <si>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</si>
  <si>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</si>
  <si>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</si>
  <si>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</si>
  <si>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</si>
  <si>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</si>
  <si>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</si>
  <si>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</si>
  <si>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</si>
  <si>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</si>
  <si>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</si>
  <si>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</si>
  <si>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</si>
  <si>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</si>
  <si>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</si>
  <si>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</si>
  <si>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</si>
  <si>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</si>
  <si>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</si>
  <si>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</si>
  <si>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</si>
  <si>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</si>
  <si>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</si>
  <si>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</si>
  <si>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</si>
  <si>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</si>
  <si>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</si>
  <si>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</si>
  <si>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</si>
  <si>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</si>
  <si>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</si>
  <si>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</si>
  <si>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</si>
  <si>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</si>
  <si>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</si>
  <si>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</si>
  <si>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</si>
  <si>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</si>
  <si>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</si>
  <si>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</si>
  <si>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</si>
  <si>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</si>
  <si>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</si>
  <si>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</si>
  <si>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</si>
  <si>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</si>
  <si>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</si>
  <si>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</si>
  <si>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</si>
  <si>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</si>
  <si>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</si>
  <si>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</si>
  <si>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</si>
  <si>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</si>
  <si>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</si>
  <si>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</si>
  <si>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</si>
  <si>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</si>
  <si>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</si>
  <si>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</si>
  <si>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</si>
  <si>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</si>
  <si>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</si>
  <si>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</si>
  <si>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</si>
  <si>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</si>
  <si>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</si>
  <si>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</si>
  <si>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</si>
  <si>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</si>
  <si>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</si>
  <si>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</si>
  <si>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</si>
  <si>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</si>
  <si>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</si>
  <si>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</si>
  <si>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</si>
  <si>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</si>
  <si>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</si>
  <si>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</si>
  <si>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</si>
  <si>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</si>
  <si>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</si>
  <si>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</si>
  <si>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</si>
  <si>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</si>
  <si>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</si>
  <si>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</si>
  <si>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</si>
  <si>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</si>
  <si>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</si>
  <si>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</si>
  <si>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</si>
  <si>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</si>
  <si>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</si>
  <si>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</si>
  <si>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</si>
  <si>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</si>
  <si>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</si>
  <si>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</si>
  <si>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</si>
  <si>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</si>
  <si>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</si>
  <si>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</si>
  <si>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</si>
  <si>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</si>
  <si>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</si>
  <si>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</si>
  <si>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</si>
  <si>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</si>
  <si>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</si>
  <si>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</si>
  <si>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</si>
  <si>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</si>
  <si>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</si>
  <si>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</si>
  <si>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</si>
  <si>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</si>
  <si>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</si>
  <si>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</si>
  <si>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</si>
  <si>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</si>
  <si>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</si>
  <si>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</si>
  <si>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</si>
  <si>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</si>
  <si>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</si>
  <si>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</si>
  <si>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</si>
  <si>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</si>
  <si>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</si>
  <si>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</si>
  <si>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</si>
  <si>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</si>
  <si>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</si>
  <si>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</si>
  <si>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</si>
  <si>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</si>
  <si>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</si>
  <si>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</si>
  <si>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</si>
  <si>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</si>
  <si>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</si>
  <si>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</si>
  <si>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</si>
  <si>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</si>
  <si>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</si>
  <si>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</si>
  <si>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</si>
  <si>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</si>
  <si>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</si>
  <si>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</si>
  <si>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</si>
  <si>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</si>
  <si>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</si>
  <si>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</si>
  <si>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</si>
  <si>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</si>
  <si>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</si>
  <si>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</si>
  <si>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</si>
  <si>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</si>
  <si>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</si>
  <si>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</si>
  <si>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</si>
  <si>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</si>
  <si>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</si>
  <si>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</si>
  <si>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</si>
  <si>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</si>
  <si>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</si>
  <si>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</si>
  <si>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</si>
  <si>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</si>
  <si>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</si>
  <si>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</si>
  <si>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</si>
  <si>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</si>
  <si>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</si>
  <si>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</si>
  <si>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</si>
  <si>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</si>
  <si>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</si>
  <si>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</si>
  <si>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</si>
  <si>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</si>
  <si>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</si>
  <si>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</si>
  <si>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</si>
  <si>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</si>
  <si>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</si>
  <si>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</si>
  <si>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</si>
  <si>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</si>
  <si>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</si>
  <si>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</si>
  <si>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</si>
  <si>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</si>
  <si>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</si>
  <si>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</si>
  <si>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</si>
  <si>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</si>
  <si>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</si>
  <si>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</si>
  <si>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</si>
  <si>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</si>
  <si>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</si>
  <si>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</si>
  <si>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</si>
  <si>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</si>
  <si>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</si>
  <si>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</si>
  <si>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</si>
  <si>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</si>
  <si>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</si>
  <si>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</si>
  <si>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</si>
  <si>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</si>
  <si>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</si>
  <si>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</si>
  <si>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</si>
  <si>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</si>
  <si>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</si>
  <si>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</si>
  <si>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</si>
  <si>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</si>
  <si>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</si>
  <si>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</si>
  <si>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</si>
  <si>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</si>
  <si>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</si>
  <si>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</si>
  <si>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</si>
  <si>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</si>
  <si>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</si>
  <si>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</si>
  <si>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</si>
  <si>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</si>
  <si>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</si>
  <si>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</si>
  <si>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</si>
  <si>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</si>
  <si>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</si>
  <si>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</si>
  <si>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</si>
  <si>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</si>
  <si>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</si>
  <si>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</si>
  <si>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</si>
  <si>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</si>
  <si>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</si>
  <si>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</si>
  <si>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</si>
  <si>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</si>
  <si>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</si>
  <si>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</si>
  <si>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</si>
  <si>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</si>
  <si>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</si>
  <si>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</si>
  <si>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</si>
  <si>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</si>
  <si>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</si>
  <si>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</si>
  <si>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</si>
  <si>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</si>
  <si>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</si>
  <si>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</si>
  <si>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</si>
  <si>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</si>
  <si>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</si>
  <si>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</si>
  <si>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</si>
  <si>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</si>
  <si>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</si>
  <si>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</si>
  <si>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</si>
  <si>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</si>
  <si>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</si>
  <si>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</si>
  <si>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</si>
  <si>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</si>
  <si>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</si>
  <si>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</si>
  <si>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</si>
  <si>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</si>
  <si>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</si>
  <si>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</si>
  <si>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</si>
  <si>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</si>
  <si>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</si>
  <si>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</si>
  <si>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</si>
  <si>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</si>
  <si>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</si>
  <si>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</si>
  <si>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</si>
  <si>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</si>
  <si>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</si>
  <si>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</si>
  <si>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</si>
  <si>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</si>
  <si>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</si>
  <si>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</si>
  <si>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</si>
  <si>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</si>
  <si>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</si>
  <si>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</si>
  <si>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</si>
  <si>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</si>
  <si>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</si>
  <si>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</si>
  <si>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</si>
  <si>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</si>
  <si>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</si>
  <si>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</si>
  <si>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</si>
  <si>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</si>
  <si>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</si>
  <si>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</si>
  <si>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</si>
  <si>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</si>
  <si>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</si>
  <si>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</si>
  <si>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</si>
  <si>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</si>
  <si>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</si>
  <si>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</si>
  <si>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</si>
  <si>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</si>
  <si>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</si>
  <si>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</si>
  <si>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</si>
  <si>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</si>
  <si>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</si>
  <si>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</si>
  <si>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</si>
  <si>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</si>
  <si>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</si>
  <si>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</si>
  <si>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</si>
  <si>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</si>
  <si>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</si>
  <si>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</si>
  <si>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</si>
  <si>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</si>
  <si>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</si>
  <si>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</si>
  <si>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</si>
  <si>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</si>
  <si>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</si>
  <si>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</si>
  <si>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</si>
  <si>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</si>
  <si>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</si>
  <si>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</si>
  <si>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</si>
  <si>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</si>
  <si>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</si>
  <si>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</si>
  <si>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</si>
  <si>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</si>
  <si>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</si>
  <si>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</si>
  <si>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</si>
  <si>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</si>
  <si>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</si>
  <si>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</si>
  <si>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</si>
  <si>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</si>
  <si>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</si>
  <si>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</si>
  <si>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</si>
  <si>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</si>
  <si>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</si>
  <si>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</si>
  <si>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</si>
  <si>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</si>
  <si>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</si>
  <si>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</si>
  <si>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</si>
  <si>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</si>
  <si>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</si>
  <si>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</si>
  <si>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</si>
  <si>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</si>
  <si>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</si>
  <si>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</si>
  <si>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</si>
  <si>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</si>
  <si>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</si>
  <si>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</si>
  <si>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</si>
  <si>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</si>
  <si>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</si>
  <si>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</si>
  <si>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</si>
  <si>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</si>
  <si>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</si>
  <si>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</si>
  <si>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</si>
  <si>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</si>
  <si>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</si>
  <si>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</si>
  <si>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</si>
  <si>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</si>
  <si>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</si>
  <si>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</si>
  <si>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</si>
  <si>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</si>
  <si>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</si>
  <si>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</si>
  <si>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</si>
  <si>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</si>
  <si>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</si>
  <si>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</si>
  <si>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</si>
  <si>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</si>
  <si>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</si>
  <si>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</si>
  <si>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</si>
  <si>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</si>
  <si>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</si>
  <si>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</si>
  <si>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</si>
  <si>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</si>
  <si>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</si>
  <si>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</si>
  <si>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</si>
  <si>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</si>
  <si>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</si>
  <si>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</si>
  <si>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</si>
  <si>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</si>
  <si>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</si>
  <si>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</si>
  <si>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</si>
  <si>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</si>
  <si>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</si>
  <si>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</si>
  <si>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</si>
  <si>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</si>
  <si>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</si>
  <si>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</si>
  <si>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</si>
  <si>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</si>
  <si>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</si>
  <si>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</si>
  <si>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</si>
  <si>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</si>
  <si>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</si>
  <si>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</si>
  <si>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</si>
  <si>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</si>
  <si>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</si>
  <si>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</si>
  <si>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</si>
  <si>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</si>
  <si>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</si>
  <si>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</si>
  <si>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</si>
  <si>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</si>
  <si>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</si>
  <si>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</si>
  <si>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</si>
  <si>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</si>
  <si>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</si>
  <si>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</si>
  <si>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</si>
  <si>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</si>
  <si>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</si>
  <si>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</si>
  <si>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</si>
  <si>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</si>
  <si>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</si>
  <si>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</si>
  <si>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</si>
  <si>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</si>
  <si>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</si>
  <si>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</si>
  <si>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</si>
  <si>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</si>
  <si>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</si>
  <si>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</si>
  <si>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</si>
  <si>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</si>
  <si>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</si>
  <si>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</si>
  <si>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</si>
  <si>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</si>
  <si>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</si>
  <si>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</si>
  <si>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</si>
  <si>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</si>
  <si>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</si>
  <si>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</si>
  <si>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</si>
  <si>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</si>
  <si>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</si>
  <si>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</si>
  <si>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</si>
  <si>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</si>
  <si>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</si>
  <si>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</si>
  <si>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</si>
  <si>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</si>
  <si>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</si>
  <si>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</si>
  <si>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</si>
  <si>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</si>
  <si>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</si>
  <si>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</si>
  <si>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</si>
  <si>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</si>
  <si>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</si>
  <si>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</si>
  <si>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</si>
  <si>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</si>
  <si>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</si>
  <si>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</si>
  <si>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</si>
  <si>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</si>
  <si>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</si>
  <si>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</si>
  <si>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</si>
  <si>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</si>
  <si>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</si>
  <si>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</si>
  <si>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</si>
  <si>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</si>
  <si>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</si>
  <si>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</si>
  <si>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</si>
  <si>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</si>
  <si>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</si>
  <si>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</si>
  <si>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</si>
  <si>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</si>
  <si>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</si>
  <si>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</si>
  <si>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</si>
  <si>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</si>
  <si>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</si>
  <si>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</si>
  <si>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</si>
  <si>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</si>
  <si>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</si>
  <si>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</si>
  <si>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</si>
  <si>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</si>
  <si>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</si>
  <si>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</si>
  <si>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</si>
  <si>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</si>
  <si>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</si>
  <si>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</si>
  <si>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</si>
  <si>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</si>
  <si>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</si>
  <si>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</si>
  <si>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</si>
  <si>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</si>
  <si>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</si>
  <si>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</si>
  <si>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</si>
  <si>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</si>
  <si>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</si>
  <si>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</si>
  <si>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</si>
  <si>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</si>
  <si>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</si>
  <si>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</si>
  <si>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</si>
  <si>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</si>
  <si>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</si>
  <si>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</si>
  <si>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</si>
  <si>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</si>
  <si>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</si>
  <si>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</si>
  <si>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</si>
  <si>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</si>
  <si>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</si>
  <si>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</si>
  <si>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</si>
  <si>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</si>
  <si>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</si>
  <si>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</si>
  <si>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</si>
  <si>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</si>
  <si>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</si>
  <si>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</si>
  <si>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</si>
  <si>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</si>
  <si>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</si>
  <si>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</si>
  <si>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</si>
  <si>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</si>
  <si>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</si>
  <si>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</si>
  <si>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</si>
  <si>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</si>
  <si>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</si>
  <si>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</si>
  <si>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</si>
  <si>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</si>
  <si>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</si>
  <si>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</si>
  <si>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</si>
  <si>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</si>
  <si>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</si>
  <si>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</si>
  <si>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</si>
  <si>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</si>
  <si>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</si>
  <si>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</si>
  <si>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</si>
  <si>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</si>
  <si>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</si>
  <si>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</si>
  <si>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</si>
  <si>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</si>
  <si>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</si>
  <si>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</si>
  <si>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</si>
  <si>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</si>
  <si>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</si>
  <si>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</si>
  <si>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</si>
  <si>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</si>
  <si>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</si>
  <si>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</si>
  <si>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</si>
  <si>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</si>
  <si>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</si>
  <si>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</si>
  <si>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</si>
  <si>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</si>
  <si>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</si>
  <si>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</si>
  <si>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</si>
  <si>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</si>
  <si>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</si>
  <si>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</si>
  <si>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</si>
  <si>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</si>
  <si>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</si>
  <si>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</si>
  <si>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</si>
  <si>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</si>
  <si>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</si>
  <si>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</si>
  <si>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</si>
  <si>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</si>
  <si>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</si>
  <si>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</si>
  <si>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</si>
  <si>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</si>
  <si>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</si>
  <si>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</si>
  <si>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</si>
  <si>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</si>
  <si>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</si>
  <si>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</si>
  <si>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</si>
  <si>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</si>
  <si>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</si>
  <si>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</si>
  <si>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</si>
  <si>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</si>
  <si>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</si>
  <si>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</si>
  <si>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</si>
  <si>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</si>
  <si>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</si>
  <si>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</si>
  <si>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</si>
  <si>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</si>
  <si>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</si>
  <si>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</si>
  <si>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</si>
  <si>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</si>
  <si>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</si>
  <si>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</si>
  <si>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</si>
  <si>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</si>
  <si>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</si>
  <si>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</si>
  <si>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</si>
  <si>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</si>
  <si>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</si>
  <si>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</si>
  <si>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</si>
  <si>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</si>
  <si>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</si>
  <si>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</si>
  <si>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</si>
  <si>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</si>
  <si>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</si>
  <si>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</si>
  <si>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</si>
  <si>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</si>
  <si>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</si>
  <si>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</si>
  <si>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</si>
  <si>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</si>
  <si>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</si>
  <si>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</si>
  <si>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</si>
  <si>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</si>
  <si>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</si>
  <si>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</si>
  <si>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</si>
  <si>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</si>
  <si>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</si>
  <si>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</si>
  <si>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</si>
  <si>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</si>
  <si>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</si>
  <si>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</si>
  <si>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</si>
  <si>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</si>
  <si>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</si>
  <si>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</si>
  <si>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</si>
  <si>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</si>
  <si>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</si>
  <si>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</si>
  <si>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</si>
  <si>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</si>
  <si>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</si>
  <si>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</si>
  <si>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</si>
  <si>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</si>
  <si>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</si>
  <si>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</si>
  <si>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</si>
  <si>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</si>
  <si>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</si>
  <si>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</si>
  <si>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</si>
  <si>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</si>
  <si>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</si>
  <si>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</si>
  <si>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</si>
  <si>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</si>
  <si>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</si>
  <si>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</si>
  <si>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</si>
  <si>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</si>
  <si>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</si>
  <si>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</si>
  <si>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</si>
  <si>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</si>
  <si>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</si>
  <si>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</si>
  <si>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</si>
  <si>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</si>
  <si>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</si>
  <si>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</si>
  <si>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</si>
  <si>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</si>
  <si>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</si>
  <si>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</si>
  <si>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</si>
  <si>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</si>
  <si>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</si>
  <si>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</si>
  <si>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</si>
  <si>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</si>
  <si>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</si>
  <si>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</si>
  <si>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</si>
  <si>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</si>
  <si>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</si>
  <si>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</si>
  <si>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</si>
  <si>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</si>
  <si>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</si>
  <si>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</si>
  <si>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</si>
  <si>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</si>
  <si>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</si>
  <si>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</si>
  <si>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</si>
  <si>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</si>
  <si>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</si>
  <si>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</si>
  <si>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</si>
  <si>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</si>
  <si>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</si>
  <si>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</si>
  <si>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</si>
  <si>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</si>
  <si>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</si>
  <si>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</si>
  <si>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</si>
  <si>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</si>
  <si>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</si>
  <si>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</si>
  <si>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</si>
  <si>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</si>
  <si>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</si>
  <si>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</si>
  <si>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</si>
  <si>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</si>
  <si>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</si>
  <si>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</si>
  <si>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</si>
  <si>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</si>
  <si>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</si>
  <si>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</si>
  <si>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</si>
  <si>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</si>
  <si>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</si>
  <si>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</si>
  <si>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</si>
  <si>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</si>
  <si>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</si>
  <si>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</si>
  <si>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</si>
  <si>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</si>
  <si>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</si>
  <si>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</si>
  <si>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</si>
  <si>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</si>
  <si>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</si>
  <si>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</si>
  <si>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</si>
  <si>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</si>
  <si>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</si>
  <si>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</si>
  <si>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</si>
  <si>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</si>
  <si>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</si>
  <si>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</si>
  <si>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</si>
  <si>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</si>
  <si>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</si>
  <si>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</si>
  <si>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</si>
  <si>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</si>
  <si>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</si>
  <si>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</si>
  <si>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</si>
  <si>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</si>
  <si>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</si>
  <si>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</si>
  <si>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</si>
  <si>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</si>
  <si>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</si>
  <si>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</si>
  <si>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</si>
  <si>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</si>
  <si>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</si>
  <si>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</si>
  <si>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</si>
  <si>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</si>
  <si>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</si>
  <si>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</si>
  <si>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</si>
  <si>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</si>
  <si>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</si>
  <si>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</si>
  <si>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</si>
  <si>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</si>
  <si>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</si>
  <si>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</si>
  <si>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</si>
  <si>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</si>
  <si>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</si>
  <si>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</si>
  <si>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</si>
  <si>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</si>
  <si>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</si>
  <si>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</si>
  <si>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</si>
  <si>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</si>
  <si>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</si>
  <si>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</si>
  <si>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</si>
  <si>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</si>
  <si>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</si>
  <si>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</si>
  <si>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</si>
  <si>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</si>
  <si>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</si>
  <si>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</si>
  <si>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</si>
  <si>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</si>
  <si>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</si>
  <si>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</si>
  <si>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</si>
  <si>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</si>
  <si>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</si>
  <si>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</si>
  <si>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</si>
  <si>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</si>
  <si>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</si>
  <si>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</si>
  <si>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</si>
  <si>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</si>
  <si>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</si>
  <si>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</si>
  <si>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</si>
  <si>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</si>
  <si>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</si>
  <si>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</si>
  <si>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</si>
  <si>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</si>
  <si>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</si>
  <si>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</si>
  <si>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</si>
  <si>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</si>
  <si>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</si>
  <si>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</si>
  <si>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</si>
  <si>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</si>
  <si>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</si>
  <si>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</si>
  <si>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</si>
  <si>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</si>
  <si>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</si>
  <si>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</si>
  <si>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</si>
  <si>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</si>
  <si>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</si>
  <si>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</si>
  <si>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</si>
  <si>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</si>
  <si>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</si>
  <si>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</si>
  <si>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</si>
  <si>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</si>
  <si>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</si>
  <si>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</si>
  <si>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</si>
  <si>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</si>
  <si>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</si>
  <si>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</si>
  <si>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</si>
  <si>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</si>
  <si>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</si>
  <si>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</si>
  <si>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</si>
  <si>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</si>
  <si>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</si>
  <si>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</si>
  <si>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</si>
  <si>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</si>
  <si>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</si>
  <si>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</si>
  <si>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</si>
  <si>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</si>
  <si>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</si>
  <si>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</si>
  <si>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</si>
  <si>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</si>
  <si>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</si>
  <si>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</si>
  <si>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</si>
  <si>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</si>
  <si>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</si>
  <si>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</si>
  <si>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</si>
  <si>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</si>
  <si>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</si>
  <si>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</si>
  <si>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</si>
  <si>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</si>
  <si>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</si>
  <si>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</si>
  <si>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</si>
  <si>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</si>
  <si>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</si>
  <si>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</si>
  <si>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</si>
  <si>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</si>
  <si>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</si>
  <si>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</si>
  <si>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</si>
  <si>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</si>
  <si>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</si>
  <si>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</si>
  <si>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</si>
  <si>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</si>
  <si>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</si>
  <si>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</si>
  <si>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</si>
  <si>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</si>
  <si>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</si>
  <si>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</si>
  <si>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</si>
  <si>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</si>
  <si>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</si>
  <si>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</si>
  <si>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</si>
  <si>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</si>
  <si>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</si>
  <si>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</si>
  <si>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</si>
  <si>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</si>
  <si>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</si>
  <si>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</si>
  <si>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</si>
  <si>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</si>
  <si>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</si>
  <si>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</si>
  <si>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</si>
  <si>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</si>
  <si>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</si>
  <si>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</si>
  <si>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</si>
  <si>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</si>
  <si>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</si>
  <si>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</si>
  <si>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</si>
  <si>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</si>
  <si>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</si>
  <si>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</si>
  <si>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</si>
  <si>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</si>
  <si>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</si>
  <si>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</si>
  <si>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</si>
  <si>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</si>
  <si>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</si>
  <si>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</si>
  <si>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</si>
  <si>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</si>
  <si>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</si>
  <si>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</si>
  <si>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</si>
  <si>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</si>
  <si>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</si>
  <si>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</si>
  <si>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</si>
  <si>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</si>
  <si>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</si>
  <si>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</si>
  <si>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</si>
  <si>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</si>
  <si>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</si>
  <si>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</si>
  <si>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</si>
  <si>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</si>
  <si>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</si>
  <si>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</si>
  <si>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</si>
  <si>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</si>
  <si>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</si>
  <si>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</si>
  <si>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</si>
  <si>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</si>
  <si>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</si>
  <si>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</si>
  <si>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</si>
  <si>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</si>
  <si>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</si>
  <si>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</si>
  <si>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</si>
  <si>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</si>
  <si>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</si>
  <si>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</si>
  <si>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</si>
  <si>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</si>
  <si>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</si>
  <si>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</si>
  <si>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</si>
  <si>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</si>
  <si>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</si>
  <si>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</si>
  <si>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</si>
  <si>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</si>
  <si>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</si>
  <si>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</si>
  <si>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</si>
  <si>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</si>
  <si>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</si>
  <si>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</si>
  <si>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</si>
  <si>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</si>
  <si>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</si>
  <si>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</si>
  <si>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</si>
  <si>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</si>
  <si>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</si>
  <si>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</si>
  <si>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</si>
  <si>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</si>
  <si>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</si>
  <si>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</si>
  <si>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</si>
  <si>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</si>
  <si>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</si>
  <si>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</si>
  <si>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</si>
  <si>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</si>
  <si>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</si>
  <si>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</si>
  <si>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</si>
  <si>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</si>
  <si>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</si>
  <si>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</si>
  <si>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</si>
  <si>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</si>
  <si>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</si>
  <si>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</si>
  <si>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</si>
  <si>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</si>
  <si>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</si>
  <si>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</si>
  <si>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</si>
  <si>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</si>
  <si>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</si>
  <si>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</si>
  <si>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</si>
  <si>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</si>
  <si>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</si>
  <si>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</si>
  <si>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</si>
  <si>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</si>
  <si>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</si>
  <si>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</si>
  <si>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</si>
  <si>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</si>
  <si>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</si>
  <si>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</si>
  <si>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</si>
  <si>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</si>
  <si>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</si>
  <si>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</si>
  <si>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</si>
  <si>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</si>
  <si>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</si>
  <si>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</si>
  <si>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</si>
  <si>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</si>
  <si>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</si>
  <si>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</si>
  <si>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</si>
  <si>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</si>
  <si>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</si>
  <si>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</si>
  <si>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</si>
  <si>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</si>
  <si>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</si>
  <si>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</si>
  <si>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</si>
  <si>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</si>
  <si>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</si>
  <si>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</si>
  <si>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</si>
  <si>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</si>
  <si>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</si>
  <si>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</si>
  <si>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</si>
  <si>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</si>
  <si>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</si>
  <si>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</si>
  <si>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</si>
  <si>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</si>
  <si>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</si>
  <si>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</si>
  <si>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</si>
  <si>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</si>
  <si>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</si>
  <si>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</si>
  <si>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</si>
  <si>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</si>
  <si>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</si>
  <si>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</si>
  <si>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</si>
  <si>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</si>
  <si>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</si>
  <si>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</si>
  <si>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</si>
  <si>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</si>
  <si>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</si>
  <si>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</si>
  <si>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</si>
  <si>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</si>
  <si>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</si>
  <si>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</si>
  <si>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</si>
  <si>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</si>
  <si>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</si>
  <si>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</si>
  <si>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</si>
  <si>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</si>
  <si>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</si>
  <si>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</si>
  <si>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</si>
  <si>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</si>
  <si>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</si>
  <si>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</si>
  <si>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</si>
  <si>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</si>
  <si>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</si>
  <si>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</si>
  <si>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</si>
  <si>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</si>
  <si>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</si>
  <si>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</si>
  <si>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</si>
  <si>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</si>
  <si>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</si>
  <si>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</si>
  <si>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</si>
  <si>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</si>
  <si>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</si>
  <si>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</si>
  <si>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</si>
  <si>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</si>
  <si>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</si>
  <si>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</si>
  <si>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</si>
  <si>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</si>
  <si>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</si>
  <si>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</si>
  <si>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</si>
  <si>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</si>
  <si>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</si>
  <si>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</si>
  <si>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</si>
  <si>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</si>
  <si>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</si>
  <si>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</si>
  <si>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</si>
  <si>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</si>
  <si>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</si>
  <si>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</si>
  <si>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</si>
  <si>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</si>
  <si>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</si>
  <si>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</si>
  <si>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</si>
  <si>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</si>
  <si>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</si>
  <si>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</si>
  <si>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</si>
  <si>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</si>
  <si>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</si>
  <si>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</si>
  <si>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</si>
  <si>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</si>
  <si>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</si>
  <si>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</si>
  <si>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</si>
  <si>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</si>
  <si>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</si>
  <si>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</si>
  <si>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</si>
  <si>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</si>
  <si>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</si>
  <si>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</si>
  <si>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</si>
  <si>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</si>
  <si>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</si>
  <si>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</si>
  <si>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</si>
  <si>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</si>
  <si>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</si>
  <si>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</si>
  <si>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</si>
  <si>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</si>
  <si>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</si>
  <si>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</si>
  <si>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</si>
  <si>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</si>
  <si>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</si>
  <si>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</si>
  <si>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</si>
  <si>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</si>
  <si>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</si>
  <si>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</si>
  <si>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</si>
  <si>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</si>
  <si>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</si>
  <si>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</si>
  <si>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</si>
  <si>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</si>
  <si>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</si>
  <si>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</si>
  <si>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</si>
  <si>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</si>
  <si>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</si>
  <si>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</si>
  <si>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</si>
  <si>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</si>
  <si>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</si>
  <si>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</si>
  <si>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</si>
  <si>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</si>
  <si>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</si>
  <si>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</si>
  <si>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</si>
  <si>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</si>
  <si>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</si>
  <si>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</si>
  <si>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</si>
  <si>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</si>
  <si>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</si>
  <si>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</si>
  <si>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</si>
  <si>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</si>
  <si>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</si>
  <si>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</si>
  <si>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</si>
  <si>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</si>
  <si>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</si>
  <si>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</si>
  <si>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</si>
  <si>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</si>
  <si>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</si>
  <si>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</si>
  <si>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</si>
  <si>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</si>
  <si>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</si>
  <si>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</si>
  <si>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</si>
  <si>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</si>
  <si>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</si>
  <si>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</si>
  <si>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</si>
  <si>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</si>
  <si>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</si>
  <si>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</si>
  <si>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</si>
  <si>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</si>
  <si>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</si>
  <si>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</si>
  <si>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</si>
  <si>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</si>
  <si>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</si>
  <si>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</si>
  <si>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</si>
  <si>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</si>
  <si>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</si>
  <si>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</si>
  <si>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</si>
  <si>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</si>
  <si>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</si>
  <si>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</si>
  <si>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</si>
  <si>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</si>
  <si>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</si>
  <si>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</si>
  <si>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</si>
  <si>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</si>
  <si>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</si>
  <si>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</si>
  <si>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</si>
  <si>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</si>
  <si>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</si>
  <si>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</si>
  <si>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</si>
  <si>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</si>
  <si>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</si>
  <si>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</si>
  <si>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</si>
  <si>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</si>
  <si>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</si>
  <si>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</si>
  <si>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</si>
  <si>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</si>
  <si>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</si>
  <si>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</si>
  <si>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</si>
  <si>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</si>
  <si>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</si>
  <si>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</si>
  <si>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</si>
  <si>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</si>
  <si>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</si>
  <si>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</si>
  <si>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</si>
  <si>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</si>
  <si>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</si>
  <si>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</si>
  <si>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</si>
  <si>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</si>
  <si>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</si>
  <si>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</si>
  <si>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</si>
  <si>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</si>
  <si>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</si>
  <si>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</si>
  <si>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</si>
  <si>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</si>
  <si>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</si>
  <si>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</si>
  <si>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</si>
  <si>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</si>
  <si>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</si>
  <si>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</si>
  <si>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</si>
  <si>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</si>
  <si>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</si>
  <si>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</si>
  <si>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</si>
  <si>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</si>
  <si>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</si>
  <si>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</si>
  <si>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</si>
  <si>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</si>
  <si>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</si>
  <si>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</si>
  <si>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</si>
  <si>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</si>
  <si>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</si>
  <si>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</si>
  <si>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</si>
  <si>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</si>
  <si>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</si>
  <si>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</si>
  <si>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</si>
  <si>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</si>
  <si>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</si>
  <si>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</si>
  <si>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</si>
  <si>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</si>
  <si>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</si>
  <si>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</si>
  <si>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</si>
  <si>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</si>
  <si>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</si>
  <si>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</si>
  <si>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</si>
  <si>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</si>
  <si>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</si>
  <si>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</si>
  <si>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</si>
  <si>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</si>
  <si>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</si>
  <si>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</si>
  <si>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</si>
  <si>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</si>
  <si>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</si>
  <si>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</si>
  <si>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</si>
  <si>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</si>
  <si>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</si>
  <si>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</si>
  <si>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</si>
  <si>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</si>
  <si>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</si>
  <si>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</si>
  <si>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</si>
  <si>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</si>
  <si>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</si>
  <si>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</si>
  <si>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</si>
  <si>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</si>
  <si>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</si>
  <si>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</si>
  <si>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</si>
  <si>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</si>
  <si>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</si>
  <si>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</si>
  <si>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</si>
  <si>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</si>
  <si>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</si>
  <si>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</si>
  <si>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</si>
  <si>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</si>
  <si>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</si>
  <si>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</si>
  <si>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</si>
  <si>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</si>
  <si>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</si>
  <si>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</si>
  <si>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</si>
  <si>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</si>
  <si>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</si>
  <si>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</si>
  <si>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</si>
  <si>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</si>
  <si>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</si>
  <si>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</si>
  <si>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</si>
  <si>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</si>
  <si>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</si>
  <si>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</si>
  <si>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</si>
  <si>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</si>
  <si>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</si>
  <si>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</si>
  <si>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</si>
  <si>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</si>
  <si>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</si>
  <si>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</si>
  <si>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</si>
  <si>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</si>
  <si>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</si>
  <si>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</si>
  <si>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</si>
  <si>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</si>
  <si>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</si>
  <si>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</si>
  <si>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</si>
  <si>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</si>
  <si>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</si>
  <si>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</si>
  <si>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</si>
  <si>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</si>
  <si>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</si>
  <si>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</si>
  <si>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</si>
  <si>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</si>
  <si>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</si>
  <si>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</si>
  <si>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</si>
  <si>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</si>
  <si>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</si>
  <si>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</si>
  <si>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</si>
  <si>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</si>
  <si>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</si>
  <si>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</si>
  <si>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</si>
  <si>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</si>
  <si>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</si>
  <si>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</si>
  <si>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</si>
  <si>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</si>
  <si>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</si>
  <si>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</si>
  <si>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</si>
  <si>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</si>
  <si>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</si>
  <si>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</si>
  <si>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</si>
  <si>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</si>
  <si>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</si>
  <si>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</si>
  <si>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</si>
  <si>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</si>
  <si>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</si>
  <si>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</si>
  <si>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</si>
  <si>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</si>
  <si>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</si>
  <si>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</si>
  <si>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</si>
  <si>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</si>
  <si>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</si>
  <si>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</si>
  <si>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</si>
  <si>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</si>
  <si>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</si>
  <si>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</si>
  <si>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</si>
  <si>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</si>
  <si>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</si>
  <si>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</si>
  <si>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</si>
  <si>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</si>
  <si>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</si>
  <si>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</si>
  <si>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</si>
  <si>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</si>
  <si>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</si>
  <si>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</si>
  <si>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</si>
  <si>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</si>
  <si>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</si>
  <si>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</si>
  <si>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</si>
  <si>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</si>
  <si>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</si>
  <si>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</si>
  <si>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</si>
  <si>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</si>
  <si>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</si>
  <si>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</si>
  <si>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</si>
  <si>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</si>
  <si>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</si>
  <si>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</si>
  <si>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</si>
  <si>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</si>
  <si>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</si>
  <si>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</si>
  <si>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</si>
  <si>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</si>
  <si>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</si>
  <si>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</si>
  <si>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</si>
  <si>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</si>
  <si>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</si>
  <si>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</si>
  <si>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</si>
  <si>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</si>
  <si>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</si>
  <si>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</si>
  <si>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</si>
  <si>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</si>
  <si>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</si>
  <si>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</si>
  <si>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</si>
  <si>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</si>
  <si>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</si>
  <si>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</si>
  <si>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</si>
  <si>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</si>
  <si>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</si>
  <si>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</si>
  <si>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</si>
  <si>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</si>
  <si>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</si>
  <si>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</si>
  <si>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</si>
  <si>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</si>
  <si>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</si>
  <si>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</si>
  <si>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</si>
  <si>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</si>
  <si>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</si>
  <si>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</si>
  <si>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</si>
  <si>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</si>
  <si>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</si>
  <si>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</si>
  <si>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</si>
  <si>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</si>
  <si>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</si>
  <si>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</si>
  <si>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</si>
  <si>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</si>
  <si>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</si>
  <si>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</si>
  <si>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</si>
  <si>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</si>
  <si>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</si>
  <si>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</si>
  <si>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</si>
  <si>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</si>
  <si>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</si>
  <si>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</si>
  <si>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</si>
  <si>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</si>
  <si>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</si>
  <si>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</si>
  <si>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</si>
  <si>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</si>
  <si>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</si>
  <si>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</si>
  <si>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</si>
  <si>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</si>
  <si>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</si>
  <si>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</si>
  <si>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</si>
  <si>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</si>
  <si>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</si>
  <si>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</si>
  <si>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</si>
  <si>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</si>
  <si>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</si>
  <si>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</si>
  <si>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</si>
  <si>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</si>
  <si>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</si>
  <si>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</si>
  <si>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</si>
  <si>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</si>
  <si>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</si>
  <si>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</si>
  <si>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</si>
  <si>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</si>
  <si>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</si>
  <si>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</si>
  <si>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</si>
  <si>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</si>
  <si>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</si>
  <si>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</si>
  <si>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</si>
  <si>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</si>
  <si>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</si>
  <si>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</si>
  <si>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</si>
  <si>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</si>
  <si>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</si>
  <si>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</si>
  <si>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</si>
  <si>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</si>
  <si>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</si>
  <si>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</si>
  <si>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</si>
  <si>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</si>
  <si>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</si>
  <si>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</si>
  <si>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</si>
  <si>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</si>
  <si>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</si>
  <si>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</si>
  <si>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</si>
  <si>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</si>
  <si>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</si>
  <si>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</si>
  <si>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</si>
  <si>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</si>
  <si>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</si>
  <si>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</si>
  <si>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</si>
  <si>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</si>
  <si>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</si>
  <si>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</si>
  <si>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</si>
  <si>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</si>
  <si>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</si>
  <si>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</si>
  <si>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</si>
  <si>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</si>
  <si>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</si>
  <si>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</si>
  <si>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</si>
  <si>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</si>
  <si>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</si>
  <si>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</si>
  <si>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</si>
  <si>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</si>
  <si>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</si>
  <si>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</si>
  <si>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</si>
  <si>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</si>
  <si>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</si>
  <si>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</si>
  <si>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</si>
  <si>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</si>
  <si>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</si>
  <si>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</si>
  <si>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</si>
  <si>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</si>
  <si>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</si>
  <si>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</si>
  <si>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</si>
  <si>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</si>
  <si>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</si>
  <si>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</si>
  <si>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</si>
  <si>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</si>
  <si>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</si>
  <si>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</si>
  <si>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</si>
  <si>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</si>
  <si>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</si>
  <si>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</si>
  <si>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</si>
  <si>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</si>
  <si>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</si>
  <si>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</si>
  <si>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</si>
  <si>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</si>
  <si>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</si>
  <si>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</si>
  <si>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</si>
  <si>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</si>
  <si>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</si>
  <si>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</si>
  <si>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</si>
  <si>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</si>
  <si>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</si>
  <si>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</si>
  <si>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</si>
  <si>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</si>
  <si>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</si>
  <si>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</si>
  <si>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</si>
  <si>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</si>
  <si>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</si>
  <si>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</si>
  <si>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</si>
  <si>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</si>
  <si>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</si>
  <si>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</si>
  <si>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</si>
  <si>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</si>
  <si>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</si>
  <si>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</si>
  <si>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</si>
  <si>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</si>
  <si>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</si>
  <si>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</si>
  <si>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</si>
  <si>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</si>
  <si>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</si>
  <si>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</si>
  <si>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</si>
  <si>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</si>
  <si>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</si>
  <si>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</si>
  <si>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</si>
  <si>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</si>
  <si>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</si>
  <si>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</si>
  <si>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</si>
  <si>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</si>
  <si>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</si>
  <si>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</si>
  <si>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</si>
  <si>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</si>
  <si>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</si>
  <si>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</si>
  <si>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</si>
  <si>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</si>
  <si>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</si>
  <si>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</si>
  <si>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</si>
  <si>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</si>
  <si>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</si>
  <si>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</si>
  <si>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</si>
  <si>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</si>
  <si>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</si>
  <si>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</si>
  <si>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</si>
  <si>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</si>
  <si>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</si>
  <si>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</si>
  <si>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</si>
  <si>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</si>
  <si>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</si>
  <si>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</si>
  <si>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</si>
  <si>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</si>
  <si>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</si>
  <si>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</si>
  <si>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</si>
  <si>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</si>
  <si>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</si>
  <si>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</si>
  <si>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</si>
  <si>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</si>
  <si>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</si>
  <si>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</si>
  <si>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</si>
  <si>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</si>
  <si>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</si>
  <si>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</si>
  <si>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</si>
  <si>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</si>
  <si>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</si>
  <si>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</si>
  <si>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</si>
  <si>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</si>
  <si>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</si>
  <si>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</si>
  <si>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</si>
  <si>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</si>
  <si>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</si>
  <si>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</si>
  <si>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</si>
  <si>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</si>
  <si>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</si>
  <si>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</si>
  <si>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</si>
  <si>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</si>
  <si>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</si>
  <si>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</si>
  <si>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</si>
  <si>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</si>
  <si>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</si>
  <si>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</si>
  <si>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</si>
  <si>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</si>
  <si>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</si>
  <si>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</si>
  <si>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</si>
  <si>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</si>
  <si>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</si>
  <si>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</si>
  <si>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</si>
  <si>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</si>
  <si>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</si>
  <si>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</si>
  <si>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</si>
  <si>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</si>
  <si>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</si>
  <si>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</si>
  <si>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</si>
  <si>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</si>
  <si>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</si>
  <si>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</si>
  <si>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</si>
  <si>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</si>
  <si>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</si>
  <si>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</si>
  <si>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</si>
  <si>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</si>
  <si>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</si>
  <si>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</si>
  <si>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</si>
  <si>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</si>
  <si>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</si>
  <si>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</si>
  <si>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</si>
  <si>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</si>
  <si>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</si>
  <si>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</si>
  <si>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</si>
  <si>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</si>
  <si>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</si>
  <si>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</si>
  <si>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</si>
  <si>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</si>
  <si>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</si>
  <si>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</si>
  <si>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</si>
  <si>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</si>
  <si>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</si>
  <si>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</si>
  <si>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</si>
  <si>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</si>
  <si>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</si>
  <si>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</si>
  <si>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</si>
  <si>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</si>
  <si>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</si>
  <si>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</si>
  <si>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</si>
  <si>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</si>
  <si>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</si>
  <si>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</si>
  <si>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</si>
  <si>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</si>
  <si>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</si>
  <si>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</si>
  <si>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</si>
  <si>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</si>
  <si>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</si>
  <si>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</si>
  <si>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</si>
  <si>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</si>
  <si>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</si>
  <si>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</si>
  <si>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</si>
  <si>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</si>
  <si>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</si>
  <si>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</si>
  <si>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</si>
  <si>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</si>
  <si>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</si>
  <si>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</si>
  <si>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</si>
  <si>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</si>
  <si>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</si>
  <si>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</si>
  <si>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</si>
  <si>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</si>
  <si>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</si>
  <si>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</si>
  <si>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</si>
  <si>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</si>
  <si>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</si>
  <si>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</si>
  <si>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</si>
  <si>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</si>
  <si>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</si>
  <si>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</si>
  <si>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</si>
  <si>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</si>
  <si>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</si>
  <si>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</si>
  <si>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</si>
  <si>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</si>
  <si>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</si>
  <si>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</si>
  <si>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</si>
  <si>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</si>
  <si>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</si>
  <si>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</si>
  <si>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</si>
  <si>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</si>
  <si>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</si>
  <si>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</si>
  <si>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</si>
  <si>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</si>
  <si>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</si>
  <si>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</si>
  <si>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</si>
  <si>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</si>
  <si>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</si>
  <si>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</si>
  <si>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</si>
  <si>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</si>
  <si>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</si>
  <si>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</si>
  <si>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</si>
  <si>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</si>
  <si>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</si>
  <si>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</si>
  <si>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</si>
  <si>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</si>
  <si>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</si>
  <si>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</si>
  <si>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</si>
  <si>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</si>
  <si>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</si>
  <si>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</si>
  <si>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</si>
  <si>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</si>
  <si>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</si>
  <si>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</si>
  <si>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</si>
  <si>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</si>
  <si>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</si>
  <si>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</si>
  <si>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</si>
  <si>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</si>
  <si>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</si>
  <si>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</si>
  <si>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</si>
  <si>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</si>
  <si>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</si>
  <si>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</si>
  <si>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</si>
  <si>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</si>
  <si>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</si>
  <si>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</si>
  <si>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</si>
  <si>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</si>
  <si>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</si>
  <si>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</si>
  <si>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</si>
  <si>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</si>
  <si>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</si>
  <si>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</si>
  <si>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</si>
  <si>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</si>
  <si>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</si>
  <si>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</si>
  <si>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</si>
  <si>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</si>
  <si>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</si>
  <si>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</si>
  <si>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</si>
  <si>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</si>
  <si>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</si>
  <si>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</si>
  <si>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</si>
  <si>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</si>
  <si>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</si>
  <si>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</si>
  <si>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</si>
  <si>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</si>
  <si>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</si>
  <si>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</si>
  <si>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</si>
  <si>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</si>
  <si>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</si>
  <si>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</si>
  <si>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</si>
  <si>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</si>
  <si>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</si>
  <si>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</si>
  <si>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</si>
  <si>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</si>
  <si>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</si>
  <si>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</si>
  <si>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</si>
  <si>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</si>
  <si>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</si>
  <si>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</si>
  <si>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</si>
  <si>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</si>
  <si>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</si>
  <si>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</si>
  <si>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</si>
  <si>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</si>
  <si>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</si>
  <si>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</si>
  <si>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</si>
  <si>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</si>
  <si>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</si>
  <si>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</si>
  <si>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</si>
  <si>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</si>
  <si>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</si>
  <si>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</si>
  <si>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</si>
  <si>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</si>
  <si>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</si>
  <si>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</si>
  <si>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</si>
  <si>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</si>
  <si>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</si>
  <si>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</si>
  <si>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</si>
  <si>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</si>
  <si>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</si>
  <si>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</si>
  <si>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</si>
  <si>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</si>
  <si>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</si>
  <si>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</si>
  <si>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</si>
  <si>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</si>
  <si>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</si>
  <si>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</si>
  <si>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</si>
  <si>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</si>
  <si>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</si>
  <si>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</si>
  <si>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</si>
  <si>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</si>
  <si>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</si>
  <si>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</si>
  <si>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</si>
  <si>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</si>
  <si>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</si>
  <si>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</si>
  <si>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</si>
  <si>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</si>
  <si>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</si>
  <si>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</si>
  <si>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</si>
  <si>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</si>
  <si>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</si>
  <si>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</si>
  <si>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</si>
  <si>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</si>
  <si>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</si>
  <si>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</si>
  <si>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</si>
  <si>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</si>
  <si>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</si>
  <si>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</si>
  <si>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</si>
  <si>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</si>
  <si>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</si>
  <si>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</si>
  <si>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</si>
  <si>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</si>
  <si>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</si>
  <si>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</si>
  <si>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</si>
  <si>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</si>
  <si>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</si>
  <si>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</si>
  <si>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</si>
  <si>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</si>
  <si>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</si>
  <si>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</si>
  <si>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</si>
  <si>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</si>
  <si>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</si>
  <si>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</si>
  <si>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</si>
  <si>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</si>
  <si>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</si>
  <si>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</si>
  <si>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</si>
  <si>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</si>
  <si>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</si>
  <si>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</si>
  <si>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</si>
  <si>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</si>
  <si>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</si>
  <si>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</si>
  <si>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</si>
  <si>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</si>
  <si>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</si>
  <si>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</si>
  <si>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</si>
  <si>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</si>
  <si>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</si>
  <si>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</si>
  <si>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</si>
  <si>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</si>
  <si>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</si>
  <si>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</si>
  <si>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</si>
  <si>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</si>
  <si>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</si>
  <si>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</si>
  <si>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</si>
  <si>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</si>
  <si>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</si>
  <si>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</si>
  <si>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</si>
  <si>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</si>
  <si>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</si>
  <si>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</si>
  <si>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</si>
  <si>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</si>
  <si>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</si>
  <si>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</si>
  <si>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</si>
  <si>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</si>
  <si>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</si>
  <si>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</si>
  <si>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</si>
  <si>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</si>
  <si>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</si>
  <si>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</si>
  <si>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</si>
  <si>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</si>
  <si>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</si>
  <si>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</si>
  <si>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</si>
  <si>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</si>
  <si>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</si>
  <si>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</si>
  <si>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</si>
  <si>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</si>
  <si>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</si>
  <si>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</si>
  <si>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</si>
  <si>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</si>
  <si>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</si>
  <si>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</si>
  <si>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</si>
  <si>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</si>
  <si>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</si>
  <si>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</si>
  <si>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</si>
  <si>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</si>
  <si>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</si>
  <si>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</si>
  <si>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</si>
  <si>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</si>
  <si>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</si>
  <si>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</si>
  <si>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</si>
  <si>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</si>
  <si>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</si>
  <si>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</si>
  <si>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</si>
  <si>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</si>
  <si>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</si>
  <si>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</si>
  <si>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</si>
  <si>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</si>
  <si>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</si>
  <si>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</si>
  <si>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</si>
  <si>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</si>
  <si>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</si>
  <si>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</si>
  <si>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</si>
  <si>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</si>
  <si>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</si>
  <si>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</si>
  <si>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</si>
  <si>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</si>
  <si>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</si>
  <si>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</si>
  <si>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</si>
  <si>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</si>
  <si>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</si>
  <si>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</si>
  <si>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</si>
  <si>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</si>
  <si>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</si>
  <si>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</si>
  <si>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</si>
  <si>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</si>
  <si>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</si>
  <si>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</si>
  <si>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</si>
  <si>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</si>
  <si>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</si>
  <si>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</si>
  <si>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</si>
  <si>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</si>
  <si>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</si>
  <si>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</si>
  <si>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</si>
  <si>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</si>
  <si>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</si>
  <si>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</si>
  <si>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</si>
  <si>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</si>
  <si>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</si>
  <si>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</si>
  <si>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</si>
  <si>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</si>
  <si>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</si>
  <si>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</si>
  <si>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</si>
  <si>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</si>
  <si>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</si>
  <si>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</si>
  <si>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</si>
  <si>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</si>
  <si>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</si>
  <si>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</si>
  <si>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</si>
  <si>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</si>
  <si>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</si>
  <si>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</si>
  <si>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</si>
  <si>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</si>
  <si>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</si>
  <si>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</si>
  <si>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</si>
  <si>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</si>
  <si>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</si>
  <si>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</si>
  <si>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</si>
  <si>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</si>
  <si>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</si>
  <si>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</si>
  <si>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</si>
  <si>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</si>
  <si>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</si>
  <si>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</si>
  <si>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</si>
  <si>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</si>
  <si>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</si>
  <si>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</si>
  <si>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</si>
  <si>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</si>
  <si>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</si>
  <si>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</si>
  <si>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</si>
  <si>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</si>
  <si>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</si>
  <si>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</si>
  <si>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</si>
  <si>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</si>
  <si>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</si>
  <si>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</si>
  <si>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</si>
  <si>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</si>
  <si>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</si>
  <si>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</si>
  <si>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</si>
  <si>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</si>
  <si>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</si>
  <si>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</si>
  <si>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</si>
  <si>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</si>
  <si>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</si>
  <si>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</si>
  <si>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</si>
  <si>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</si>
  <si>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</si>
  <si>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</si>
  <si>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</si>
  <si>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</si>
  <si>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</si>
  <si>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</si>
  <si>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</si>
  <si>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</si>
  <si>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</si>
  <si>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</si>
  <si>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</si>
  <si>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</si>
  <si>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</si>
  <si>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</si>
  <si>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</si>
  <si>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</si>
  <si>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</si>
  <si>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</si>
  <si>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</si>
  <si>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</si>
  <si>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</si>
  <si>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</si>
  <si>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</si>
  <si>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</si>
  <si>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</si>
  <si>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</si>
  <si>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</si>
  <si>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</si>
  <si>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</si>
  <si>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</si>
  <si>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</si>
  <si>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</si>
  <si>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</si>
  <si>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</si>
  <si>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</si>
  <si>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</si>
  <si>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</si>
  <si>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</si>
  <si>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</si>
  <si>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</si>
  <si>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</si>
  <si>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</si>
  <si>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</si>
  <si>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</si>
  <si>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</si>
  <si>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</si>
  <si>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</si>
  <si>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</si>
  <si>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</si>
  <si>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</si>
  <si>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</si>
  <si>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</si>
  <si>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</si>
  <si>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</si>
  <si>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</si>
  <si>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</si>
  <si>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</si>
  <si>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</si>
  <si>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</si>
  <si>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</si>
  <si>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</si>
  <si>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</si>
  <si>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</si>
  <si>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</si>
  <si>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</si>
  <si>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</si>
  <si>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</si>
  <si>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</si>
  <si>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</si>
  <si>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</si>
  <si>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</si>
  <si>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</si>
  <si>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</si>
  <si>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</si>
  <si>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</si>
  <si>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</si>
  <si>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</si>
  <si>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</si>
  <si>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</si>
  <si>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</si>
  <si>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</si>
  <si>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</si>
  <si>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</si>
  <si>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</si>
  <si>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</si>
  <si>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</si>
  <si>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</si>
  <si>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</si>
  <si>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</si>
  <si>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</si>
  <si>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</si>
  <si>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</si>
  <si>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</si>
  <si>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</si>
  <si>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</si>
  <si>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</si>
  <si>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</si>
  <si>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</si>
  <si>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</si>
  <si>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</si>
  <si>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</si>
  <si>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</si>
  <si>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</si>
  <si>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</si>
  <si>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</si>
  <si>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</si>
  <si>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</si>
  <si>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</si>
  <si>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</si>
  <si>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</si>
  <si>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</si>
  <si>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</si>
  <si>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</si>
  <si>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</si>
  <si>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</si>
  <si>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</si>
  <si>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</si>
  <si>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</si>
  <si>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</si>
  <si>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</si>
  <si>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</si>
  <si>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</si>
  <si>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</si>
  <si>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</si>
  <si>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</si>
  <si>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</si>
  <si>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</si>
  <si>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</si>
  <si>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</si>
  <si>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</si>
  <si>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</si>
  <si>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</si>
  <si>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</si>
  <si>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</si>
  <si>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</si>
  <si>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</si>
  <si>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</si>
  <si>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</si>
  <si>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</si>
  <si>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</si>
  <si>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</si>
  <si>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</si>
  <si>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</si>
  <si>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</si>
  <si>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</si>
  <si>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</si>
  <si>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</si>
  <si>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</si>
  <si>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</si>
  <si>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</si>
  <si>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</si>
  <si>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</si>
  <si>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</si>
  <si>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</si>
  <si>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</si>
  <si>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</si>
  <si>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</si>
  <si>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</si>
  <si>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</si>
  <si>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</si>
  <si>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</si>
  <si>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</si>
  <si>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</si>
  <si>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</si>
  <si>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</si>
  <si>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</si>
  <si>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</si>
  <si>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</si>
  <si>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</si>
  <si>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</si>
  <si>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</si>
  <si>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</si>
  <si>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</si>
  <si>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</si>
  <si>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</si>
  <si>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</si>
  <si>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</si>
  <si>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</si>
  <si>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</si>
  <si>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</si>
  <si>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</si>
  <si>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</si>
  <si>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</si>
  <si>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</si>
  <si>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</si>
  <si>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</si>
  <si>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</si>
  <si>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</si>
  <si>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</si>
  <si>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</si>
  <si>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</si>
  <si>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</si>
  <si>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</si>
  <si>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</si>
  <si>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</si>
  <si>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</si>
  <si>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</si>
  <si>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</si>
  <si>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</si>
  <si>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</si>
  <si>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</si>
  <si>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</si>
  <si>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</si>
  <si>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</si>
  <si>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</si>
  <si>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</si>
  <si>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</si>
  <si>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</si>
  <si>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</si>
  <si>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</si>
  <si>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</si>
  <si>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</si>
  <si>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</si>
  <si>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</si>
  <si>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</si>
  <si>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</si>
  <si>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</si>
  <si>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</si>
  <si>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</si>
  <si>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</si>
  <si>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</si>
  <si>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</si>
  <si>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</si>
  <si>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</si>
  <si>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</si>
  <si>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</si>
  <si>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</si>
  <si>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</si>
  <si>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</si>
  <si>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</si>
  <si>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</si>
  <si>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</si>
  <si>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</si>
  <si>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</si>
  <si>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</si>
  <si>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</si>
  <si>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</si>
  <si>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</si>
  <si>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</si>
  <si>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</si>
  <si>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</si>
  <si>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</si>
  <si>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</si>
  <si>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</si>
  <si>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</si>
  <si>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</si>
  <si>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</si>
  <si>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</si>
  <si>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</si>
  <si>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</si>
  <si>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</si>
  <si>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</si>
  <si>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</si>
  <si>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</si>
  <si>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</si>
  <si>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</si>
  <si>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</si>
  <si>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</si>
  <si>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</si>
  <si>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</si>
  <si>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</si>
  <si>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</si>
  <si>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</si>
  <si>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</si>
  <si>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</si>
  <si>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</si>
  <si>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</si>
  <si>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</si>
  <si>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</si>
  <si>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</si>
  <si>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</si>
  <si>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</si>
  <si>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</si>
  <si>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</si>
  <si>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</si>
  <si>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</si>
  <si>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</si>
  <si>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</si>
  <si>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</si>
  <si>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</si>
  <si>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</si>
  <si>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</si>
  <si>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</si>
  <si>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</si>
  <si>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</si>
  <si>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</si>
  <si>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</si>
  <si>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</si>
  <si>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</si>
  <si>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</si>
  <si>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</si>
  <si>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</si>
  <si>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</si>
  <si>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</si>
  <si>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</si>
  <si>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</si>
  <si>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</si>
  <si>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</si>
  <si>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</si>
  <si>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</si>
  <si>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</si>
  <si>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</si>
  <si>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</si>
  <si>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</si>
  <si>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</si>
  <si>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</si>
  <si>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</si>
  <si>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</si>
  <si>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</si>
  <si>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</si>
  <si>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</si>
  <si>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</si>
  <si>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</si>
  <si>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</si>
  <si>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</si>
  <si>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</si>
  <si>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</si>
  <si>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</si>
  <si>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</si>
  <si>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</si>
  <si>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</si>
  <si>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</si>
  <si>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</si>
  <si>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</si>
  <si>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</si>
  <si>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</si>
  <si>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</si>
  <si>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</si>
  <si>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</si>
  <si>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</si>
  <si>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</si>
  <si>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</si>
  <si>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</si>
  <si>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</si>
  <si>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</si>
  <si>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</si>
  <si>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</si>
  <si>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</si>
  <si>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</si>
  <si>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</si>
  <si>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</si>
  <si>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</si>
  <si>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</si>
  <si>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</si>
  <si>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</si>
  <si>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</si>
  <si>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</si>
  <si>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</si>
  <si>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</si>
  <si>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</si>
  <si>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</si>
  <si>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</si>
  <si>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</si>
  <si>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</si>
  <si>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</si>
  <si>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</si>
  <si>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</si>
  <si>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</si>
  <si>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</si>
  <si>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</si>
  <si>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</si>
  <si>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</si>
  <si>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</si>
  <si>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</si>
  <si>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</si>
  <si>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</si>
  <si>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</si>
  <si>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</si>
  <si>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</si>
  <si>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</si>
  <si>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</si>
  <si>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</si>
  <si>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</si>
  <si>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</si>
  <si>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</si>
  <si>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</si>
  <si>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</si>
  <si>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</si>
  <si>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</si>
  <si>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</si>
  <si>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</si>
  <si>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</si>
  <si>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</si>
  <si>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</si>
  <si>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</si>
  <si>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</si>
  <si>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</si>
  <si>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</si>
  <si>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</si>
  <si>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</si>
  <si>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</si>
  <si>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</si>
  <si>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</si>
  <si>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</si>
  <si>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</si>
  <si>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</si>
  <si>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</si>
  <si>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</si>
  <si>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</si>
  <si>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</si>
  <si>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</si>
  <si>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</si>
  <si>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</si>
  <si>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</si>
  <si>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</si>
  <si>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</si>
  <si>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</si>
  <si>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</si>
  <si>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</si>
  <si>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</si>
  <si>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</si>
  <si>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</si>
  <si>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</si>
  <si>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</si>
  <si>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</si>
  <si>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</si>
  <si>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</si>
  <si>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</si>
  <si>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</si>
  <si>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</si>
  <si>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</si>
  <si>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</si>
  <si>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</si>
  <si>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</si>
  <si>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</si>
  <si>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</si>
  <si>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</si>
  <si>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</si>
  <si>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</si>
  <si>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</si>
  <si>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</si>
  <si>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</si>
  <si>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</si>
  <si>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</si>
  <si>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</si>
  <si>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</si>
  <si>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</si>
  <si>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</si>
  <si>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</si>
  <si>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</si>
  <si>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</si>
  <si>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</si>
  <si>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</si>
  <si>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</si>
  <si>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</si>
  <si>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</si>
  <si>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</si>
  <si>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</si>
  <si>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</si>
  <si>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</si>
  <si>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</si>
  <si>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</si>
  <si>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</si>
  <si>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</si>
  <si>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</si>
  <si>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</si>
  <si>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</si>
  <si>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</si>
  <si>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</si>
  <si>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</si>
  <si>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</si>
  <si>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</si>
  <si>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</si>
  <si>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</si>
  <si>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</si>
  <si>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</si>
  <si>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</si>
  <si>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</si>
  <si>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</si>
  <si>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</si>
  <si>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</si>
  <si>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</si>
  <si>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</si>
  <si>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</si>
  <si>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</si>
  <si>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</si>
  <si>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</si>
  <si>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</si>
  <si>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</si>
  <si>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</si>
  <si>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</si>
  <si>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</si>
  <si>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</si>
  <si>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</si>
  <si>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</si>
  <si>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</si>
  <si>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</si>
  <si>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</si>
  <si>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</si>
  <si>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</si>
  <si>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</si>
  <si>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</si>
  <si>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</si>
  <si>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</si>
  <si>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</si>
  <si>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</si>
  <si>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</si>
  <si>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</si>
  <si>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</si>
  <si>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</si>
  <si>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</si>
  <si>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</si>
  <si>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</si>
  <si>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</si>
  <si>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</si>
  <si>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</si>
  <si>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</si>
  <si>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</si>
  <si>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</si>
  <si>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</si>
  <si>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</si>
  <si>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</si>
  <si>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</si>
  <si>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</si>
  <si>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</si>
  <si>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</si>
  <si>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</si>
  <si>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</si>
  <si>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</si>
  <si>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</si>
  <si>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</si>
  <si>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</si>
  <si>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</si>
  <si>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</si>
  <si>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</si>
  <si>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</si>
  <si>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</si>
  <si>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</si>
  <si>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</si>
  <si>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</si>
  <si>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</si>
  <si>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</si>
  <si>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</si>
  <si>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</si>
  <si>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</si>
  <si>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</si>
  <si>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</si>
  <si>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</si>
  <si>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</si>
  <si>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</si>
  <si>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</si>
  <si>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</si>
  <si>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</si>
  <si>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</si>
  <si>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</si>
  <si>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</si>
  <si>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</si>
  <si>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</si>
  <si>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</si>
  <si>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</si>
  <si>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</si>
  <si>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</si>
  <si>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</si>
  <si>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</si>
  <si>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</si>
  <si>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</si>
  <si>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</si>
  <si>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</si>
  <si>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</si>
  <si>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</si>
  <si>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</si>
  <si>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</si>
  <si>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</si>
  <si>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</si>
  <si>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</si>
  <si>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</si>
  <si>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</si>
  <si>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</si>
  <si>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</si>
  <si>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</si>
  <si>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</si>
  <si>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</si>
  <si>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</si>
  <si>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</si>
  <si>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</si>
  <si>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</si>
  <si>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</si>
  <si>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</si>
  <si>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</si>
  <si>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</si>
  <si>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</si>
  <si>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</si>
  <si>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</si>
  <si>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</si>
  <si>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</si>
  <si>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</si>
  <si>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</si>
  <si>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</si>
  <si>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</si>
  <si>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</si>
  <si>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</si>
  <si>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</si>
  <si>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</si>
  <si>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</si>
  <si>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</si>
  <si>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</si>
  <si>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</si>
  <si>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</si>
  <si>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</si>
  <si>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</si>
  <si>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</si>
  <si>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</si>
  <si>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</si>
  <si>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</si>
  <si>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</si>
  <si>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</si>
  <si>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</si>
  <si>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</si>
  <si>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</si>
  <si>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</si>
  <si>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</si>
  <si>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</si>
  <si>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</si>
  <si>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</si>
  <si>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</si>
  <si>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</si>
  <si>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</si>
  <si>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</si>
  <si>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</si>
  <si>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</si>
  <si>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</si>
  <si>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</si>
  <si>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</si>
  <si>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</si>
  <si>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</si>
  <si>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</si>
  <si>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</si>
  <si>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</si>
  <si>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</si>
  <si>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</si>
  <si>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</si>
  <si>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</si>
  <si>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</si>
  <si>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</si>
  <si>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</si>
  <si>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</si>
  <si>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</si>
  <si>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</si>
  <si>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</si>
  <si>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</si>
  <si>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</si>
  <si>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</si>
  <si>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</si>
  <si>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</si>
  <si>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</si>
  <si>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</si>
  <si>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</si>
  <si>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</si>
  <si>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</si>
  <si>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</si>
  <si>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</si>
  <si>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</si>
  <si>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</si>
  <si>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</si>
  <si>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</si>
  <si>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</si>
  <si>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</si>
  <si>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</si>
  <si>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</si>
  <si>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</si>
  <si>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</si>
  <si>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</si>
  <si>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</si>
  <si>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</si>
  <si>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</si>
  <si>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</si>
  <si>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</si>
  <si>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</si>
  <si>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</si>
  <si>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</si>
  <si>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</si>
  <si>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</si>
  <si>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</si>
  <si>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</si>
  <si>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</si>
  <si>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</si>
  <si>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</si>
  <si>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</si>
  <si>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</si>
  <si>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</si>
  <si>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</si>
  <si>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</si>
  <si>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</si>
  <si>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</si>
  <si>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</si>
  <si>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</si>
  <si>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</si>
  <si>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</si>
  <si>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</si>
  <si>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</si>
  <si>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</si>
  <si>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</si>
  <si>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</si>
  <si>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</si>
  <si>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</si>
  <si>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</si>
  <si>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</si>
  <si>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</si>
  <si>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</si>
  <si>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</si>
  <si>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</si>
  <si>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</si>
  <si>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</si>
  <si>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</si>
  <si>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</si>
  <si>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</si>
  <si>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</si>
  <si>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</si>
  <si>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</si>
  <si>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</si>
  <si>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</si>
  <si>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</si>
  <si>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</si>
  <si>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</si>
  <si>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</si>
  <si>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</si>
  <si>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</si>
  <si>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</si>
  <si>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</si>
  <si>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</si>
  <si>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</si>
  <si>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</si>
  <si>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</si>
  <si>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</si>
  <si>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</si>
  <si>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</si>
  <si>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</si>
  <si>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</si>
  <si>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</si>
  <si>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</si>
  <si>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</si>
  <si>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</si>
  <si>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</si>
  <si>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</si>
  <si>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</si>
  <si>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</si>
  <si>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</si>
  <si>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</si>
  <si>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</si>
  <si>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</si>
  <si>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</si>
  <si>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</si>
  <si>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</si>
  <si>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</si>
  <si>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</si>
  <si>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</si>
  <si>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</si>
  <si>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</si>
  <si>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</si>
  <si>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</si>
  <si>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</si>
  <si>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</si>
  <si>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</si>
  <si>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</si>
  <si>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</si>
  <si>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</si>
  <si>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</si>
  <si>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</si>
  <si>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</si>
  <si>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</si>
  <si>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</si>
  <si>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</si>
  <si>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</si>
  <si>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</si>
  <si>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</si>
  <si>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</si>
  <si>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</si>
  <si>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</si>
  <si>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</si>
  <si>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</si>
  <si>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</si>
  <si>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</si>
  <si>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</si>
  <si>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</si>
  <si>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</si>
  <si>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</si>
  <si>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</si>
  <si>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</si>
  <si>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</si>
  <si>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</si>
  <si>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</si>
  <si>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</si>
  <si>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</si>
  <si>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</si>
  <si>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</si>
  <si>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</si>
  <si>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</si>
  <si>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</si>
  <si>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</si>
  <si>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</si>
  <si>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</si>
  <si>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</si>
  <si>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</si>
  <si>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</si>
  <si>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</si>
  <si>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</si>
  <si>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</si>
  <si>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</si>
  <si>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</si>
  <si>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</si>
  <si>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</si>
  <si>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</si>
  <si>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</si>
  <si>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</si>
  <si>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</si>
  <si>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</si>
  <si>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</si>
  <si>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</si>
  <si>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</si>
  <si>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</si>
  <si>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</si>
  <si>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</si>
  <si>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</si>
  <si>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</si>
  <si>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</si>
  <si>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</si>
  <si>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</si>
  <si>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</si>
  <si>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</si>
  <si>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</si>
  <si>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</si>
  <si>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</si>
  <si>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</si>
  <si>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</si>
  <si>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</si>
  <si>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</si>
  <si>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</si>
  <si>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</si>
  <si>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</si>
  <si>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</si>
  <si>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</si>
  <si>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</si>
  <si>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</si>
  <si>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</si>
  <si>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</si>
  <si>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</si>
  <si>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</si>
  <si>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</si>
  <si>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</si>
  <si>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</si>
  <si>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</si>
  <si>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</si>
  <si>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</si>
  <si>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</si>
  <si>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</si>
  <si>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</si>
  <si>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</si>
  <si>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</si>
  <si>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</si>
  <si>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</si>
  <si>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</si>
  <si>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</si>
  <si>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</si>
  <si>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</si>
  <si>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</si>
  <si>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</si>
  <si>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</si>
  <si>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</si>
  <si>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</si>
  <si>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</si>
  <si>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</si>
  <si>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</si>
  <si>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</si>
  <si>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</si>
  <si>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</si>
  <si>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</si>
  <si>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</si>
  <si>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</si>
  <si>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</si>
  <si>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</si>
  <si>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</si>
  <si>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</si>
  <si>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</si>
  <si>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</si>
  <si>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</si>
  <si>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</si>
  <si>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</si>
  <si>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</si>
  <si>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</si>
  <si>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</si>
  <si>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</si>
  <si>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</si>
  <si>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</si>
  <si>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</si>
  <si>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</si>
  <si>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</si>
  <si>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</si>
  <si>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</si>
  <si>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</si>
  <si>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</si>
  <si>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</si>
  <si>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</si>
  <si>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</si>
  <si>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</si>
  <si>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</si>
  <si>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</si>
  <si>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</si>
  <si>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</si>
  <si>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</si>
  <si>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</si>
  <si>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</si>
  <si>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</si>
  <si>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</si>
  <si>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</si>
  <si>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</si>
  <si>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</si>
  <si>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</si>
  <si>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</si>
  <si>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</si>
  <si>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</si>
  <si>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</si>
  <si>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</si>
  <si>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</si>
  <si>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</si>
  <si>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</si>
  <si>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</si>
  <si>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</si>
  <si>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</si>
  <si>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</si>
  <si>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</si>
  <si>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</si>
  <si>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</si>
  <si>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</si>
  <si>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</si>
  <si>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</si>
  <si>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</si>
  <si>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</si>
  <si>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</si>
  <si>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</si>
  <si>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</si>
  <si>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</si>
  <si>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</si>
  <si>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</si>
  <si>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</si>
  <si>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</si>
  <si>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</si>
  <si>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</si>
  <si>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</si>
  <si>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</si>
  <si>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</si>
  <si>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</si>
  <si>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</si>
  <si>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</si>
  <si>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</si>
  <si>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</si>
  <si>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</si>
  <si>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</si>
  <si>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</si>
  <si>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</si>
  <si>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</si>
  <si>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</si>
  <si>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</si>
  <si>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</si>
  <si>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</si>
  <si>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</si>
  <si>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</si>
  <si>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</si>
  <si>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</si>
  <si>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</si>
  <si>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</si>
  <si>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</si>
  <si>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</si>
  <si>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</si>
  <si>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</si>
  <si>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</si>
  <si>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</si>
  <si>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</si>
  <si>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</si>
  <si>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</si>
  <si>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</si>
  <si>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</si>
  <si>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</si>
  <si>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</si>
  <si>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</si>
  <si>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</si>
  <si>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</si>
  <si>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</si>
  <si>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</si>
  <si>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</si>
  <si>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</si>
  <si>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</si>
  <si>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</si>
  <si>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</si>
  <si>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</si>
  <si>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</si>
  <si>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</si>
  <si>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</si>
  <si>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</si>
  <si>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</si>
  <si>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</si>
  <si>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</si>
  <si>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</si>
  <si>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</si>
  <si>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</si>
  <si>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</si>
  <si>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</si>
  <si>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</si>
  <si>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</si>
  <si>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</si>
  <si>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</si>
  <si>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</si>
  <si>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</si>
  <si>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</si>
  <si>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</si>
  <si>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</si>
  <si>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</si>
  <si>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</si>
  <si>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</si>
  <si>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</si>
  <si>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</si>
  <si>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</si>
  <si>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</si>
  <si>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</si>
  <si>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</si>
  <si>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</si>
  <si>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</si>
  <si>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</si>
  <si>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</si>
  <si>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</si>
  <si>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</si>
  <si>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</si>
  <si>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</si>
  <si>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</si>
  <si>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</si>
  <si>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</si>
  <si>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</si>
  <si>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</si>
  <si>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</si>
  <si>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</si>
  <si>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</si>
  <si>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</si>
  <si>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</si>
  <si>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</si>
  <si>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</si>
  <si>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</si>
  <si>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</si>
  <si>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</si>
  <si>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</si>
  <si>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</si>
  <si>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</si>
  <si>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</si>
  <si>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</si>
  <si>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</si>
  <si>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</si>
  <si>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</si>
  <si>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</si>
  <si>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</si>
  <si>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</si>
  <si>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</si>
  <si>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</si>
  <si>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</si>
  <si>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</si>
  <si>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</si>
  <si>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</si>
  <si>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</si>
  <si>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</si>
  <si>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</si>
  <si>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</si>
  <si>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</si>
  <si>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</si>
  <si>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</si>
  <si>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</si>
  <si>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</si>
  <si>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</si>
  <si>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</si>
  <si>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</si>
  <si>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</si>
  <si>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</si>
  <si>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</si>
  <si>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</si>
  <si>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</si>
  <si>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</si>
  <si>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</si>
  <si>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</si>
  <si>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</si>
  <si>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</si>
  <si>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</si>
  <si>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</si>
  <si>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</si>
  <si>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</si>
  <si>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</si>
  <si>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</si>
  <si>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</si>
  <si>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</si>
  <si>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</si>
  <si>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</si>
  <si>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</si>
  <si>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</si>
  <si>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</si>
  <si>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</si>
  <si>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</si>
  <si>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</si>
  <si>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</si>
  <si>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</si>
  <si>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</si>
  <si>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</si>
  <si>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</si>
  <si>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</si>
  <si>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</si>
  <si>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</si>
  <si>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</si>
  <si>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</si>
  <si>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</si>
  <si>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</si>
  <si>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</si>
  <si>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</si>
  <si>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</si>
  <si>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</si>
  <si>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</si>
  <si>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</si>
  <si>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</si>
  <si>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</si>
  <si>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</si>
  <si>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</si>
  <si>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</si>
  <si>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</si>
  <si>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</si>
  <si>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</si>
  <si>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</si>
  <si>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</si>
  <si>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</si>
  <si>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</si>
  <si>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</si>
  <si>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</si>
  <si>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</si>
  <si>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</si>
  <si>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</si>
  <si>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</si>
  <si>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</si>
  <si>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</si>
  <si>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</si>
  <si>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</si>
  <si>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</si>
  <si>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</si>
  <si>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</si>
  <si>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</si>
  <si>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</si>
  <si>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</si>
  <si>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</si>
  <si>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</si>
  <si>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</si>
  <si>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</si>
  <si>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</si>
  <si>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</si>
  <si>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</si>
  <si>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</si>
  <si>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</si>
  <si>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</si>
  <si>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</si>
  <si>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</si>
  <si>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</si>
  <si>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</si>
  <si>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</si>
  <si>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</si>
  <si>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</si>
  <si>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</si>
  <si>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</si>
  <si>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</si>
  <si>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</si>
  <si>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</si>
  <si>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</si>
  <si>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</si>
  <si>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</si>
  <si>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</si>
  <si>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</si>
  <si>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</si>
  <si>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</si>
  <si>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</si>
  <si>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</si>
  <si>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</si>
  <si>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</si>
  <si>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</si>
  <si>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</si>
  <si>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</si>
  <si>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</si>
  <si>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</si>
  <si>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</si>
  <si>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</si>
  <si>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</si>
  <si>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</si>
  <si>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</si>
  <si>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</si>
  <si>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</si>
  <si>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</si>
  <si>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</si>
  <si>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</si>
  <si>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</si>
  <si>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</si>
  <si>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</si>
  <si>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</si>
  <si>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</si>
  <si>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</si>
  <si>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</si>
  <si>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</si>
  <si>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</si>
  <si>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</si>
  <si>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</si>
  <si>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</si>
  <si>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</si>
  <si>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</si>
  <si>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</si>
  <si>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</si>
  <si>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</si>
  <si>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</si>
  <si>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</si>
  <si>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</si>
  <si>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</si>
  <si>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</si>
  <si>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</si>
  <si>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</si>
  <si>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</si>
  <si>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</si>
  <si>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</si>
  <si>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</si>
  <si>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</si>
  <si>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</si>
  <si>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</si>
  <si>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</si>
  <si>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</si>
  <si>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</si>
  <si>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</si>
  <si>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</si>
  <si>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</si>
  <si>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</si>
  <si>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</si>
  <si>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</si>
  <si>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</si>
  <si>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</si>
  <si>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</si>
  <si>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</si>
  <si>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</si>
  <si>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</si>
  <si>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</si>
  <si>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</si>
  <si>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</si>
  <si>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</si>
  <si>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</si>
  <si>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</si>
  <si>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</si>
  <si>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</si>
  <si>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</si>
  <si>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</si>
  <si>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</si>
  <si>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</si>
  <si>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</si>
  <si>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</si>
  <si>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</si>
  <si>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</si>
  <si>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</si>
  <si>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</si>
  <si>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</si>
  <si>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</si>
  <si>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</si>
  <si>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</si>
  <si>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</si>
  <si>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</si>
  <si>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</si>
  <si>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</si>
  <si>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</si>
  <si>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</si>
  <si>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</si>
  <si>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</si>
  <si>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</si>
  <si>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</si>
  <si>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</si>
  <si>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</si>
  <si>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</si>
  <si>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</si>
  <si>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</si>
  <si>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</si>
  <si>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</si>
  <si>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</si>
  <si>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</si>
  <si>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</si>
  <si>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</si>
  <si>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</si>
  <si>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</si>
  <si>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</si>
  <si>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</si>
  <si>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</si>
  <si>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</si>
  <si>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</si>
  <si>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</si>
  <si>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</si>
  <si>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</si>
  <si>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</si>
  <si>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</si>
  <si>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</si>
  <si>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</si>
  <si>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</si>
  <si>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</si>
  <si>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</si>
  <si>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</si>
  <si>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</si>
  <si>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</si>
  <si>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</si>
  <si>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</si>
  <si>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</si>
  <si>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</si>
  <si>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</si>
  <si>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</si>
  <si>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</si>
  <si>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</si>
  <si>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</si>
  <si>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</si>
  <si>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</si>
  <si>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</si>
  <si>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</si>
  <si>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</si>
  <si>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</si>
  <si>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</si>
  <si>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</si>
  <si>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</si>
  <si>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</si>
  <si>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</si>
  <si>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</si>
  <si>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</si>
  <si>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</si>
  <si>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</si>
  <si>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</si>
  <si>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</si>
  <si>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</si>
  <si>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</si>
  <si>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</si>
  <si>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</si>
  <si>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</si>
  <si>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</si>
  <si>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</si>
  <si>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</si>
  <si>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</si>
  <si>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</si>
  <si>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</si>
  <si>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</si>
  <si>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</si>
  <si>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</si>
  <si>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</si>
  <si>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</si>
  <si>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</si>
  <si>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</si>
  <si>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</si>
  <si>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</si>
  <si>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</si>
  <si>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</si>
  <si>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</si>
  <si>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</si>
  <si>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</si>
  <si>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</si>
  <si>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</si>
  <si>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</si>
  <si>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</si>
  <si>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</si>
  <si>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</si>
  <si>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</si>
  <si>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</si>
  <si>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</si>
  <si>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</si>
  <si>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</si>
  <si>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</si>
  <si>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</si>
  <si>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</si>
  <si>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</si>
  <si>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</si>
  <si>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</si>
  <si>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</si>
  <si>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</si>
  <si>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</si>
  <si>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</si>
  <si>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</si>
  <si>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</si>
  <si>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</si>
  <si>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</si>
  <si>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</si>
  <si>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</si>
  <si>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</si>
  <si>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</si>
  <si>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</si>
  <si>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</si>
  <si>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</si>
  <si>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</si>
  <si>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</si>
  <si>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</si>
  <si>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</si>
  <si>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</si>
  <si>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</si>
  <si>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</si>
  <si>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</si>
  <si>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</si>
  <si>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</si>
  <si>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</si>
  <si>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</si>
  <si>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</si>
  <si>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</si>
  <si>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</si>
  <si>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</si>
  <si>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</si>
  <si>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</si>
  <si>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</si>
  <si>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</si>
  <si>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</si>
  <si>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</si>
  <si>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</si>
  <si>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</si>
  <si>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</si>
  <si>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</si>
  <si>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</si>
  <si>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</si>
  <si>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</si>
  <si>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</si>
  <si>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</si>
  <si>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</si>
  <si>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</si>
  <si>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</si>
  <si>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</si>
  <si>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</si>
  <si>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</si>
  <si>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</si>
  <si>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</si>
  <si>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</si>
  <si>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</si>
  <si>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</si>
  <si>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</si>
  <si>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</si>
  <si>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</si>
  <si>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</si>
  <si>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</si>
  <si>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</si>
  <si>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</si>
  <si>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</si>
  <si>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</si>
  <si>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</si>
  <si>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</si>
  <si>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</si>
  <si>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</si>
  <si>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</si>
  <si>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</si>
  <si>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</si>
  <si>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</si>
  <si>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</si>
  <si>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</si>
  <si>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</si>
  <si>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</si>
  <si>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</si>
  <si>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</si>
  <si>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</si>
  <si>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</si>
  <si>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</si>
  <si>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</si>
  <si>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</si>
  <si>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</si>
  <si>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</si>
  <si>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</si>
  <si>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</si>
  <si>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</si>
  <si>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</si>
  <si>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</si>
  <si>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</si>
  <si>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</si>
  <si>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</si>
  <si>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</si>
  <si>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</si>
  <si>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</si>
  <si>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</si>
  <si>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</si>
  <si>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</si>
  <si>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</si>
  <si>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</si>
  <si>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</si>
  <si>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</si>
  <si>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</si>
  <si>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</si>
  <si>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</si>
  <si>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</si>
  <si>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</si>
  <si>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</si>
  <si>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</si>
  <si>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</si>
  <si>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</si>
  <si>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</si>
  <si>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</si>
  <si>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</si>
  <si>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</si>
  <si>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</si>
  <si>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</si>
  <si>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</si>
  <si>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</si>
  <si>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</si>
  <si>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</si>
  <si>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</si>
  <si>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</si>
  <si>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</si>
  <si>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</si>
  <si>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</si>
  <si>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</si>
  <si>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</si>
  <si>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</si>
  <si>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</si>
  <si>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</si>
  <si>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</si>
  <si>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</si>
  <si>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</si>
  <si>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</si>
  <si>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</si>
  <si>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</si>
  <si>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</si>
  <si>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</si>
  <si>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</si>
  <si>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</si>
  <si>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</si>
  <si>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</si>
  <si>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</si>
  <si>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</si>
  <si>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</si>
  <si>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</si>
  <si>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</si>
  <si>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</si>
  <si>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</si>
  <si>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</si>
  <si>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</si>
  <si>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</si>
  <si>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</si>
  <si>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</si>
  <si>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</si>
  <si>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</si>
  <si>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</si>
  <si>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</si>
  <si>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</si>
  <si>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</si>
  <si>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</si>
  <si>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</si>
  <si>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</si>
  <si>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</si>
  <si>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</si>
  <si>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</si>
  <si>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</si>
  <si>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</si>
  <si>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</si>
  <si>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</si>
  <si>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</si>
  <si>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</si>
  <si>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</si>
  <si>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</si>
  <si>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</si>
  <si>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</si>
  <si>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</si>
  <si>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</si>
  <si>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</si>
  <si>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</si>
  <si>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</si>
  <si>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</si>
  <si>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</si>
  <si>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</si>
  <si>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</si>
  <si>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</si>
  <si>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</si>
  <si>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</si>
  <si>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</si>
  <si>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</si>
  <si>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</si>
  <si>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</si>
  <si>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</si>
  <si>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</si>
  <si>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</si>
  <si>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</si>
  <si>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</si>
  <si>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</si>
  <si>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</si>
  <si>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</si>
  <si>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</si>
  <si>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</si>
  <si>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</si>
  <si>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</si>
  <si>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</si>
  <si>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</si>
  <si>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</si>
  <si>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</si>
  <si>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</si>
  <si>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</si>
  <si>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</si>
  <si>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</si>
  <si>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</si>
  <si>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</si>
  <si>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</si>
  <si>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</si>
  <si>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</si>
  <si>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</si>
  <si>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</si>
  <si>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</si>
  <si>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</si>
  <si>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</si>
  <si>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</si>
  <si>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</si>
  <si>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</si>
  <si>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</si>
  <si>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</si>
  <si>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</si>
  <si>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</si>
  <si>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</si>
  <si>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</si>
  <si>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</si>
  <si>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</si>
  <si>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</si>
  <si>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</si>
  <si>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</si>
  <si>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</si>
  <si>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</si>
  <si>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</si>
  <si>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</si>
  <si>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</si>
  <si>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</si>
  <si>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</si>
  <si>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</si>
  <si>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</si>
  <si>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</si>
  <si>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</si>
  <si>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</si>
  <si>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</si>
  <si>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</si>
  <si>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</si>
  <si>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</si>
  <si>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</si>
  <si>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</si>
  <si>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</si>
  <si>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</si>
  <si>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</si>
  <si>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</si>
  <si>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</si>
  <si>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</si>
  <si>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</si>
  <si>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</si>
  <si>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</si>
  <si>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</si>
  <si>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</si>
  <si>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</si>
  <si>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</si>
  <si>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</si>
  <si>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</si>
  <si>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</si>
  <si>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</si>
  <si>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</si>
  <si>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</si>
  <si>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</si>
  <si>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</si>
  <si>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</si>
  <si>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</si>
  <si>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</si>
  <si>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</si>
  <si>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</si>
  <si>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</si>
  <si>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</si>
  <si>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</si>
  <si>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</si>
  <si>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</si>
  <si>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</si>
  <si>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</si>
  <si>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</si>
  <si>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</si>
  <si>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</si>
  <si>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</si>
  <si>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</si>
  <si>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</si>
  <si>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</si>
  <si>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</si>
  <si>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</si>
  <si>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</si>
  <si>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</si>
  <si>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</si>
  <si>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</si>
  <si>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</si>
  <si>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</si>
  <si>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</si>
  <si>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</si>
  <si>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</si>
  <si>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</si>
  <si>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</si>
  <si>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</si>
  <si>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</si>
  <si>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</si>
  <si>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</si>
  <si>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</si>
  <si>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</si>
  <si>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</si>
  <si>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</si>
  <si>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</si>
  <si>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</si>
  <si>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</si>
  <si>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</si>
  <si>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</si>
  <si>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</si>
  <si>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</si>
  <si>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</si>
  <si>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</si>
  <si>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</si>
  <si>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</si>
  <si>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</si>
  <si>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</si>
  <si>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</si>
  <si>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</si>
  <si>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</si>
  <si>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</si>
  <si>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</si>
  <si>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</si>
  <si>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</si>
  <si>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</si>
  <si>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</si>
  <si>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</si>
  <si>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</si>
  <si>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</si>
  <si>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</si>
  <si>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</si>
  <si>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</si>
  <si>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</si>
  <si>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</si>
  <si>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</si>
  <si>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</si>
  <si>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</si>
  <si>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</si>
  <si>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</si>
  <si>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</si>
  <si>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</si>
  <si>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</si>
  <si>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</si>
  <si>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</si>
  <si>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</si>
  <si>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</si>
  <si>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</si>
  <si>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</si>
  <si>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</si>
  <si>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</si>
  <si>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</si>
  <si>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</si>
  <si>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</si>
  <si>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</si>
  <si>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</si>
  <si>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</si>
  <si>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</si>
  <si>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</si>
  <si>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</si>
  <si>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</si>
  <si>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</si>
  <si>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</si>
  <si>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</si>
  <si>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</si>
  <si>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</si>
  <si>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</si>
  <si>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</si>
  <si>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</si>
  <si>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</si>
  <si>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</si>
  <si>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</si>
  <si>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</si>
  <si>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</si>
  <si>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</si>
  <si>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</si>
  <si>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</si>
  <si>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</si>
  <si>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</si>
  <si>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</si>
  <si>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</si>
  <si>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</si>
  <si>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</si>
  <si>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</si>
  <si>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</si>
  <si>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</si>
  <si>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</si>
  <si>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</si>
  <si>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</si>
  <si>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</si>
  <si>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</si>
  <si>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</si>
  <si>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</si>
  <si>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</si>
  <si>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</si>
  <si>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</si>
  <si>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</si>
  <si>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</si>
  <si>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</si>
  <si>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</si>
  <si>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</si>
  <si>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</si>
  <si>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</si>
  <si>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</si>
  <si>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</si>
  <si>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</si>
  <si>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</si>
  <si>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</si>
  <si>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</si>
  <si>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</si>
  <si>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</si>
  <si>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</si>
  <si>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</si>
  <si>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</si>
  <si>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</si>
  <si>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</si>
  <si>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</si>
  <si>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</si>
  <si>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</si>
  <si>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</si>
  <si>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</si>
  <si>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</si>
  <si>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</si>
  <si>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</si>
  <si>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</si>
  <si>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</si>
  <si>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</si>
  <si>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</si>
  <si>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</si>
  <si>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</si>
  <si>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</si>
  <si>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</si>
  <si>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</si>
  <si>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</si>
  <si>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</si>
  <si>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</si>
  <si>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</si>
  <si>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</si>
  <si>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</si>
  <si>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</si>
  <si>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</si>
  <si>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</si>
  <si>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</si>
  <si>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</si>
  <si>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</si>
  <si>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</si>
  <si>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</si>
  <si>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</si>
  <si>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</si>
  <si>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</si>
  <si>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</si>
  <si>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</si>
  <si>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</si>
  <si>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</si>
  <si>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</si>
  <si>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</si>
  <si>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</si>
  <si>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</si>
  <si>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</si>
  <si>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</si>
  <si>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</si>
  <si>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</si>
  <si>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</si>
  <si>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</si>
  <si>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</si>
  <si>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</si>
  <si>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</si>
  <si>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</si>
  <si>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</si>
  <si>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</si>
  <si>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</si>
  <si>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</si>
  <si>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</si>
  <si>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</si>
  <si>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</si>
  <si>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</si>
  <si>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</si>
  <si>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</si>
  <si>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</si>
  <si>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</si>
  <si>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</si>
  <si>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</si>
  <si>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</si>
  <si>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</si>
  <si>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</si>
  <si>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</si>
  <si>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</si>
  <si>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</si>
  <si>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</si>
  <si>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</si>
  <si>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</si>
  <si>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</si>
  <si>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</si>
  <si>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</si>
  <si>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</si>
  <si>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</si>
  <si>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</si>
  <si>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</si>
  <si>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</si>
  <si>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</si>
  <si>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</si>
  <si>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</si>
  <si>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</si>
  <si>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</si>
  <si>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</si>
  <si>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</si>
  <si>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</si>
  <si>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</si>
  <si>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</si>
  <si>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</si>
  <si>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</si>
  <si>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</si>
  <si>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</si>
  <si>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</si>
  <si>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</si>
  <si>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</si>
  <si>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</si>
  <si>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</si>
  <si>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</si>
  <si>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</si>
  <si>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</si>
  <si>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</si>
  <si>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</si>
  <si>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</si>
  <si>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</si>
  <si>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</si>
  <si>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</si>
  <si>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</si>
  <si>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</si>
  <si>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</si>
  <si>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</si>
  <si>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</si>
  <si>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</si>
  <si>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</si>
  <si>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</si>
  <si>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</si>
  <si>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</si>
  <si>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</si>
  <si>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</si>
  <si>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</si>
  <si>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</si>
  <si>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</si>
  <si>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</si>
  <si>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</si>
  <si>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</si>
  <si>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</si>
  <si>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</si>
  <si>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</si>
  <si>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</si>
  <si>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</si>
  <si>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</si>
  <si>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</si>
  <si>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</si>
  <si>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</si>
  <si>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</si>
  <si>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</si>
  <si>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</si>
  <si>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</si>
  <si>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</si>
  <si>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</si>
  <si>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</si>
  <si>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</si>
  <si>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</si>
  <si>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</si>
  <si>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</si>
  <si>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</si>
  <si>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</si>
  <si>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</si>
  <si>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</si>
  <si>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</si>
  <si>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</si>
  <si>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</si>
  <si>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</si>
  <si>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</si>
  <si>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</si>
  <si>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</si>
  <si>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</si>
  <si>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</si>
  <si>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</si>
  <si>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</si>
  <si>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</si>
  <si>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</si>
  <si>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</si>
  <si>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</si>
  <si>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</si>
  <si>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</si>
  <si>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</si>
  <si>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</si>
  <si>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</si>
  <si>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</si>
  <si>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</si>
  <si>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</si>
  <si>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</si>
  <si>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</si>
  <si>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</si>
  <si>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</si>
  <si>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</si>
  <si>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</si>
  <si>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</si>
  <si>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</si>
  <si>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</si>
  <si>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</si>
  <si>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</si>
  <si>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</si>
  <si>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</si>
  <si>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</si>
  <si>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</si>
  <si>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</si>
  <si>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</si>
  <si>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</si>
  <si>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</si>
  <si>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</si>
  <si>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</si>
  <si>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</si>
  <si>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</si>
  <si>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</si>
  <si>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</si>
  <si>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</si>
  <si>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</si>
  <si>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</si>
  <si>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</si>
  <si>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</si>
  <si>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</si>
  <si>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</si>
  <si>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</si>
  <si>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</si>
  <si>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</si>
  <si>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</si>
  <si>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</si>
  <si>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</si>
  <si>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</si>
  <si>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</si>
  <si>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</si>
  <si>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</si>
  <si>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</si>
  <si>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</si>
  <si>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</si>
  <si>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</si>
  <si>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</si>
  <si>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</si>
  <si>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</si>
  <si>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</si>
  <si>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</si>
  <si>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</si>
  <si>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</si>
  <si>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</si>
  <si>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</si>
  <si>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</si>
  <si>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</si>
  <si>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</si>
  <si>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</si>
  <si>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</si>
  <si>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</si>
  <si>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</si>
  <si>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</si>
  <si>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</si>
  <si>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</si>
  <si>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</si>
  <si>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</si>
  <si>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</si>
  <si>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</si>
  <si>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</si>
  <si>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</si>
  <si>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</si>
  <si>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</si>
  <si>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</si>
  <si>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</si>
  <si>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</si>
  <si>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</si>
  <si>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</si>
  <si>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</si>
  <si>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</si>
  <si>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</si>
  <si>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</si>
  <si>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</si>
  <si>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</si>
  <si>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</si>
  <si>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</si>
  <si>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</si>
  <si>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</si>
  <si>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</si>
  <si>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</si>
  <si>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</si>
  <si>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</si>
  <si>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</si>
  <si>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</si>
  <si>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</si>
  <si>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</si>
  <si>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</si>
  <si>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</si>
  <si>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</si>
  <si>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</si>
  <si>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</si>
  <si>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</si>
  <si>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</si>
  <si>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</si>
  <si>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</si>
  <si>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</si>
  <si>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</si>
  <si>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</si>
  <si>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</si>
  <si>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</si>
  <si>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</si>
  <si>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</si>
  <si>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</si>
  <si>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</si>
  <si>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</si>
  <si>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</si>
  <si>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</si>
  <si>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</si>
  <si>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</si>
  <si>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</si>
  <si>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</si>
  <si>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</si>
  <si>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</si>
  <si>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</si>
  <si>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</si>
  <si>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</si>
  <si>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</si>
  <si>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</si>
  <si>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</si>
  <si>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</si>
  <si>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</si>
  <si>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</si>
  <si>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</si>
  <si>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</si>
  <si>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</si>
  <si>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</si>
  <si>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</si>
  <si>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</si>
  <si>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</si>
  <si>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</si>
  <si>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</si>
  <si>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</si>
  <si>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</si>
  <si>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</si>
  <si>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</si>
  <si>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</si>
  <si>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</si>
  <si>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</si>
  <si>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</si>
  <si>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</si>
  <si>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</si>
  <si>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</si>
  <si>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</si>
  <si>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</si>
  <si>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</si>
  <si>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</si>
  <si>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</si>
  <si>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</si>
  <si>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</si>
  <si>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</si>
  <si>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</si>
  <si>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</si>
  <si>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</si>
  <si>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</si>
  <si>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</si>
  <si>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</si>
  <si>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</si>
  <si>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</si>
  <si>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</si>
  <si>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</si>
  <si>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</si>
  <si>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</si>
  <si>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</si>
  <si>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</si>
  <si>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</si>
  <si>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</si>
  <si>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</si>
  <si>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</si>
  <si>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</si>
  <si>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</si>
  <si>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</si>
  <si>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</si>
  <si>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</si>
  <si>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</si>
  <si>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</si>
  <si>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</si>
  <si>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</si>
  <si>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</si>
  <si>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</si>
  <si>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</si>
  <si>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</si>
  <si>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</si>
  <si>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</si>
  <si>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</si>
  <si>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</si>
  <si>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</si>
  <si>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</si>
  <si>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</si>
  <si>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</si>
  <si>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</si>
  <si>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</si>
  <si>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</si>
  <si>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</si>
  <si>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</si>
  <si>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</si>
  <si>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</si>
  <si>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</si>
  <si>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</si>
  <si>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</si>
  <si>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</si>
  <si>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</si>
  <si>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</si>
  <si>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</si>
  <si>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</si>
  <si>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</si>
  <si>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</si>
  <si>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</si>
  <si>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</si>
  <si>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</si>
  <si>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</si>
  <si>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</si>
  <si>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</si>
  <si>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</si>
  <si>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</si>
  <si>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</si>
  <si>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</si>
  <si>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</si>
  <si>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</si>
  <si>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</si>
  <si>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</si>
  <si>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</si>
  <si>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</si>
  <si>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</si>
  <si>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</si>
  <si>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</si>
  <si>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</si>
  <si>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</si>
  <si>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</si>
  <si>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</si>
  <si>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</si>
  <si>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</si>
  <si>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</si>
  <si>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</si>
  <si>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</si>
  <si>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</si>
  <si>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</si>
  <si>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</si>
  <si>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</si>
  <si>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</si>
  <si>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</si>
  <si>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</si>
  <si>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</si>
  <si>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</si>
  <si>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</si>
  <si>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</si>
  <si>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</si>
  <si>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</si>
  <si>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</si>
  <si>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</si>
  <si>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</si>
  <si>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</si>
  <si>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</si>
  <si>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</si>
  <si>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</si>
  <si>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</si>
  <si>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</si>
  <si>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</si>
  <si>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</si>
  <si>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</si>
  <si>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</si>
  <si>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</si>
  <si>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</si>
  <si>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</si>
  <si>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</si>
  <si>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</si>
  <si>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</si>
  <si>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</si>
  <si>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</si>
  <si>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</si>
  <si>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</si>
  <si>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</si>
  <si>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</si>
  <si>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</si>
  <si>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</si>
  <si>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</si>
  <si>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</si>
  <si>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</si>
  <si>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</si>
  <si>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</si>
  <si>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</si>
  <si>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</si>
  <si>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</si>
  <si>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</si>
  <si>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</si>
  <si>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</si>
  <si>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</si>
  <si>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</si>
  <si>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</si>
  <si>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</si>
  <si>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</si>
  <si>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</si>
  <si>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</si>
  <si>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</si>
  <si>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</si>
  <si>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</si>
  <si>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</si>
  <si>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</si>
  <si>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</si>
  <si>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</si>
  <si>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</si>
  <si>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</si>
  <si>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</si>
  <si>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</si>
  <si>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</si>
  <si>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</si>
  <si>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</si>
  <si>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</si>
  <si>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</si>
  <si>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</si>
  <si>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</si>
  <si>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</si>
  <si>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</si>
  <si>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</si>
  <si>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</si>
  <si>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</si>
  <si>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</si>
  <si>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</si>
  <si>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</si>
  <si>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</si>
  <si>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</si>
  <si>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</si>
  <si>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</si>
  <si>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</si>
  <si>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</si>
  <si>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</si>
  <si>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</si>
  <si>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</si>
  <si>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</si>
  <si>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</si>
  <si>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</si>
  <si>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</si>
  <si>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</si>
  <si>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</si>
  <si>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</si>
  <si>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</si>
  <si>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</si>
  <si>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</si>
  <si>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</si>
  <si>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</si>
  <si>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</si>
  <si>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</si>
  <si>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</si>
  <si>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</si>
  <si>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</si>
  <si>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</si>
  <si>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</si>
  <si>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</si>
  <si>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</si>
  <si>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</si>
  <si>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</si>
  <si>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</si>
  <si>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</si>
  <si>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</si>
  <si>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</si>
  <si>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</si>
  <si>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</si>
  <si>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</si>
  <si>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</si>
  <si>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</si>
  <si>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</si>
  <si>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</si>
  <si>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</si>
  <si>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</si>
  <si>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</si>
  <si>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</si>
  <si>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</si>
  <si>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</si>
  <si>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</si>
  <si>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</si>
  <si>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</si>
  <si>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</si>
  <si>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</si>
  <si>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</si>
  <si>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</si>
  <si>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</si>
  <si>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</si>
  <si>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</si>
  <si>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</si>
  <si>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</si>
  <si>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</si>
  <si>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</si>
  <si>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</si>
  <si>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</si>
  <si>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</si>
  <si>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</si>
  <si>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</si>
  <si>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</si>
  <si>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</si>
  <si>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</si>
  <si>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</si>
  <si>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</si>
  <si>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</si>
  <si>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</si>
  <si>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</si>
  <si>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</si>
  <si>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</si>
  <si>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</si>
  <si>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</si>
  <si>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</si>
  <si>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</si>
  <si>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</si>
  <si>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</si>
  <si>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</si>
  <si>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</si>
  <si>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</si>
  <si>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</si>
  <si>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</si>
  <si>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</si>
  <si>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</si>
  <si>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</si>
  <si>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</si>
  <si>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</si>
  <si>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</si>
  <si>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</si>
  <si>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</si>
  <si>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</si>
  <si>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</si>
  <si>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</si>
  <si>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</si>
  <si>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</si>
  <si>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</si>
  <si>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</si>
  <si>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</si>
  <si>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</si>
  <si>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</si>
  <si>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</si>
  <si>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</si>
  <si>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</si>
  <si>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</si>
  <si>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</si>
  <si>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</si>
  <si>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</si>
  <si>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</si>
  <si>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</si>
  <si>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</si>
  <si>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</si>
  <si>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</si>
  <si>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</si>
  <si>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</si>
  <si>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</si>
  <si>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</si>
  <si>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</si>
  <si>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</si>
  <si>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</si>
  <si>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</si>
  <si>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</si>
  <si>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</si>
  <si>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</si>
  <si>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</si>
  <si>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</si>
  <si>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</si>
  <si>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</si>
  <si>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</si>
  <si>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</si>
  <si>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</si>
  <si>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</si>
  <si>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</si>
  <si>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</si>
  <si>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</si>
  <si>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</si>
  <si>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</si>
  <si>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</si>
  <si>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</si>
  <si>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</si>
  <si>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</si>
  <si>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</si>
  <si>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</si>
  <si>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</si>
  <si>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</si>
  <si>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</si>
  <si>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</si>
  <si>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</si>
  <si>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</si>
  <si>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</si>
  <si>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</si>
  <si>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</si>
  <si>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</si>
  <si>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</si>
  <si>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</si>
  <si>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</si>
  <si>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</si>
  <si>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</si>
  <si>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</si>
  <si>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</si>
  <si>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</si>
  <si>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</si>
  <si>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</si>
  <si>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</si>
  <si>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</si>
  <si>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</si>
  <si>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</si>
  <si>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</si>
  <si>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</si>
  <si>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</si>
  <si>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</si>
  <si>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</si>
  <si>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</si>
  <si>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</si>
  <si>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</si>
  <si>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</si>
  <si>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</si>
  <si>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</si>
  <si>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</si>
  <si>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</si>
  <si>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</si>
  <si>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</si>
  <si>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</si>
  <si>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</si>
  <si>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</si>
  <si>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</si>
  <si>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</si>
  <si>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</si>
  <si>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</si>
  <si>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</si>
  <si>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</si>
  <si>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</si>
  <si>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</si>
  <si>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</si>
  <si>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</si>
  <si>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</si>
  <si>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</si>
  <si>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</si>
  <si>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</si>
  <si>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</si>
  <si>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</si>
  <si>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</si>
  <si>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</si>
  <si>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</si>
  <si>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</si>
  <si>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</si>
  <si>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</si>
  <si>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</si>
  <si>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</si>
  <si>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</si>
  <si>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</si>
  <si>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</si>
  <si>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</si>
  <si>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</si>
  <si>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</si>
  <si>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</si>
  <si>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</si>
  <si>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</si>
  <si>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</si>
  <si>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</si>
  <si>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</si>
  <si>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</si>
  <si>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</si>
  <si>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</si>
  <si>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</si>
  <si>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</si>
  <si>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</si>
  <si>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</si>
  <si>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</si>
  <si>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</si>
  <si>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</si>
  <si>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</si>
  <si>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</si>
  <si>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</si>
  <si>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</si>
  <si>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</si>
  <si>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</si>
  <si>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</si>
  <si>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</si>
  <si>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</si>
  <si>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</si>
  <si>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</si>
  <si>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</si>
  <si>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</si>
  <si>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</si>
  <si>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</si>
  <si>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</si>
  <si>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</si>
  <si>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</si>
  <si>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</si>
  <si>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</si>
  <si>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</si>
  <si>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</si>
  <si>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</si>
  <si>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</si>
  <si>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</si>
  <si>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</si>
  <si>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</si>
  <si>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</si>
  <si>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</si>
  <si>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</si>
  <si>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</si>
  <si>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</si>
  <si>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</si>
  <si>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</si>
  <si>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</si>
  <si>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</si>
  <si>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</si>
  <si>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</si>
  <si>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</si>
  <si>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</si>
  <si>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</si>
  <si>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</si>
  <si>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</si>
  <si>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</si>
  <si>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</si>
  <si>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</si>
  <si>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</si>
  <si>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</si>
  <si>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</si>
  <si>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</si>
  <si>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</si>
  <si>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</si>
  <si>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</si>
  <si>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</si>
  <si>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</si>
  <si>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</si>
  <si>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</si>
  <si>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</si>
  <si>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</si>
  <si>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</si>
  <si>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</si>
  <si>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</si>
  <si>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</si>
  <si>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</si>
  <si>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</si>
  <si>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</si>
  <si>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</si>
  <si>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</si>
  <si>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</si>
  <si>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</si>
  <si>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</si>
  <si>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</si>
  <si>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</si>
  <si>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</si>
  <si>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</si>
  <si>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</si>
  <si>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</si>
  <si>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</si>
  <si>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</si>
  <si>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</si>
  <si>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</si>
  <si>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</si>
  <si>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</si>
  <si>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</si>
  <si>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</si>
  <si>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</si>
  <si>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</si>
  <si>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</si>
  <si>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</si>
  <si>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</si>
  <si>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</si>
  <si>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</si>
  <si>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</si>
  <si>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</si>
  <si>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</si>
  <si>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</si>
  <si>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</si>
  <si>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</si>
  <si>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</si>
  <si>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</si>
  <si>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</si>
  <si>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</si>
  <si>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</si>
  <si>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</si>
  <si>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</si>
  <si>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</si>
  <si>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</si>
  <si>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</si>
  <si>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</si>
  <si>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</si>
  <si>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</si>
  <si>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</si>
  <si>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</si>
  <si>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</si>
  <si>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</si>
  <si>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</si>
  <si>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</si>
  <si>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</si>
  <si>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</si>
  <si>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</si>
  <si>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</si>
  <si>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</si>
  <si>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</si>
  <si>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</si>
  <si>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</si>
  <si>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</si>
  <si>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</si>
  <si>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</si>
  <si>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</si>
  <si>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</si>
  <si>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</si>
  <si>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</si>
  <si>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</si>
  <si>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</si>
  <si>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</si>
  <si>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</si>
  <si>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</si>
  <si>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</si>
  <si>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</si>
  <si>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</si>
  <si>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</si>
  <si>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</si>
  <si>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</si>
  <si>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</si>
  <si>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</si>
  <si>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</si>
  <si>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</si>
  <si>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</si>
  <si>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</si>
  <si>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</si>
  <si>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</si>
  <si>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</si>
  <si>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</si>
  <si>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</si>
  <si>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</si>
  <si>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</si>
  <si>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</si>
  <si>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</si>
  <si>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</si>
  <si>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</si>
  <si>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</si>
  <si>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</si>
  <si>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</si>
  <si>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</si>
  <si>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</si>
  <si>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</si>
  <si>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</si>
  <si>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</si>
  <si>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</si>
  <si>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</si>
  <si>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</si>
  <si>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</si>
  <si>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</si>
  <si>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</si>
  <si>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</si>
  <si>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</si>
  <si>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</si>
  <si>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</si>
  <si>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</si>
  <si>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</si>
  <si>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</si>
  <si>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</si>
  <si>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</si>
  <si>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</si>
  <si>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</si>
  <si>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</si>
  <si>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</si>
  <si>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</si>
  <si>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</si>
  <si>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</si>
  <si>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</si>
  <si>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</si>
  <si>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</si>
  <si>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</si>
  <si>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</si>
  <si>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</si>
  <si>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</si>
  <si>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</si>
  <si>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</si>
  <si>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</si>
  <si>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</si>
  <si>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</si>
  <si>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</si>
  <si>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</si>
  <si>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</si>
  <si>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</si>
  <si>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</si>
  <si>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</si>
  <si>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</si>
  <si>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</si>
  <si>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</si>
  <si>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</si>
  <si>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</si>
  <si>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</si>
  <si>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</si>
  <si>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</si>
  <si>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</si>
  <si>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</si>
  <si>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</si>
  <si>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</si>
  <si>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</si>
  <si>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</si>
  <si>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</si>
  <si>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</si>
  <si>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</si>
  <si>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</si>
  <si>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</si>
  <si>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</si>
  <si>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</si>
  <si>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</si>
  <si>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</si>
  <si>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</si>
  <si>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</si>
  <si>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</si>
  <si>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</si>
  <si>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</si>
  <si>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</si>
  <si>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</si>
  <si>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</si>
  <si>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</si>
  <si>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</si>
  <si>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</si>
  <si>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</si>
  <si>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</si>
  <si>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</si>
  <si>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</si>
  <si>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</si>
  <si>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</si>
  <si>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</si>
  <si>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</si>
  <si>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</si>
  <si>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</si>
  <si>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</si>
  <si>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</si>
  <si>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</si>
  <si>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</si>
  <si>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</si>
  <si>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</si>
  <si>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</si>
  <si>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</si>
  <si>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</si>
  <si>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</si>
  <si>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</si>
  <si>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</si>
  <si>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</si>
  <si>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</si>
  <si>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</si>
  <si>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</si>
  <si>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</si>
  <si>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</si>
  <si>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</si>
  <si>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</si>
  <si>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</si>
  <si>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</si>
  <si>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</si>
  <si>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</si>
  <si>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</si>
  <si>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</si>
  <si>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</si>
  <si>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</si>
  <si>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</si>
  <si>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</si>
  <si>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</si>
  <si>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</si>
  <si>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</si>
  <si>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</si>
  <si>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</si>
  <si>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</si>
  <si>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</si>
  <si>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</si>
  <si>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</si>
  <si>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</si>
  <si>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</si>
  <si>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</si>
  <si>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</si>
  <si>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</si>
  <si>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</si>
  <si>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</si>
  <si>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</si>
  <si>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</si>
  <si>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</si>
  <si>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</si>
  <si>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</si>
  <si>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</si>
  <si>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</si>
  <si>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</si>
  <si>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</si>
  <si>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</si>
  <si>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</si>
  <si>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</si>
  <si>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</si>
  <si>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</si>
  <si>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</si>
  <si>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</si>
  <si>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</si>
  <si>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</si>
  <si>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</si>
  <si>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</si>
  <si>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</si>
  <si>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</si>
  <si>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</si>
  <si>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</si>
  <si>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</si>
  <si>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</si>
  <si>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</si>
  <si>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</si>
  <si>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</si>
  <si>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</si>
  <si>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</si>
  <si>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</si>
  <si>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</si>
  <si>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</si>
  <si>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</si>
  <si>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</si>
  <si>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</si>
  <si>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</si>
  <si>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</si>
  <si>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</si>
  <si>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</si>
  <si>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</si>
  <si>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</si>
  <si>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</si>
  <si>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</si>
  <si>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</si>
  <si>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</si>
  <si>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</si>
  <si>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</si>
  <si>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</si>
  <si>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</si>
  <si>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</si>
  <si>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</si>
  <si>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</si>
  <si>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</si>
  <si>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</si>
  <si>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</si>
  <si>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</si>
  <si>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</si>
  <si>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</si>
  <si>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</si>
  <si>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</si>
  <si>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</si>
  <si>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</si>
  <si>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</si>
  <si>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</si>
  <si>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</si>
  <si>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</si>
  <si>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</si>
  <si>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</si>
  <si>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</si>
  <si>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</si>
  <si>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</si>
  <si>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</si>
  <si>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</si>
  <si>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</si>
  <si>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</si>
  <si>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</si>
  <si>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</si>
  <si>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</si>
  <si>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</si>
  <si>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</si>
  <si>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</si>
  <si>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</si>
  <si>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</si>
  <si>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</si>
  <si>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</si>
  <si>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</si>
  <si>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</si>
  <si>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</si>
  <si>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</si>
  <si>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</si>
  <si>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</si>
  <si>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</si>
  <si>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</si>
  <si>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</si>
  <si>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</si>
  <si>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</si>
  <si>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</si>
  <si>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</si>
  <si>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</si>
  <si>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</si>
  <si>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</si>
  <si>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</si>
  <si>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</si>
  <si>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</si>
  <si>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</si>
  <si>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</si>
  <si>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</si>
  <si>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</si>
  <si>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</si>
  <si>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</si>
  <si>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</si>
  <si>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</si>
  <si>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</si>
  <si>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</si>
  <si>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</si>
  <si>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</si>
  <si>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</si>
  <si>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</si>
  <si>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</si>
  <si>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</si>
  <si>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</si>
  <si>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</si>
  <si>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</si>
  <si>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</si>
  <si>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</si>
  <si>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</si>
  <si>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</si>
  <si>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</si>
  <si>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</si>
  <si>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</si>
  <si>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</si>
  <si>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</si>
  <si>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</si>
  <si>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</si>
  <si>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</si>
  <si>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</si>
  <si>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</si>
  <si>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</si>
  <si>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</si>
  <si>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</si>
  <si>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</si>
  <si>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</si>
  <si>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</si>
  <si>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</si>
  <si>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</si>
  <si>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</si>
  <si>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</si>
  <si>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</si>
  <si>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</si>
  <si>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</si>
  <si>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</si>
  <si>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</si>
  <si>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</si>
  <si>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</si>
  <si>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</si>
  <si>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</si>
  <si>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</si>
  <si>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</si>
  <si>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</si>
  <si>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</si>
  <si>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</si>
  <si>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</si>
  <si>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</si>
  <si>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</si>
  <si>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</si>
  <si>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</si>
  <si>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</si>
  <si>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</si>
  <si>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</si>
  <si>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</si>
  <si>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</si>
  <si>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</si>
  <si>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</si>
  <si>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</si>
  <si>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</si>
  <si>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</si>
  <si>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</si>
  <si>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</si>
  <si>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</si>
  <si>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</si>
  <si>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</si>
  <si>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</si>
  <si>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</si>
  <si>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</si>
  <si>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</si>
  <si>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</si>
  <si>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</si>
  <si>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</si>
  <si>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</si>
  <si>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</si>
  <si>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</si>
  <si>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</si>
  <si>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</si>
  <si>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</si>
  <si>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</si>
  <si>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</si>
  <si>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</si>
  <si>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</si>
  <si>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</si>
  <si>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</si>
  <si>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</si>
  <si>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</si>
  <si>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</si>
  <si>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</si>
  <si>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</si>
  <si>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</si>
  <si>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</si>
  <si>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</si>
  <si>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</si>
  <si>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</si>
  <si>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</si>
  <si>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</si>
  <si>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</si>
  <si>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</si>
  <si>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</si>
  <si>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</si>
  <si>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</si>
  <si>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</si>
  <si>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</si>
  <si>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</si>
  <si>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</si>
  <si>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</si>
  <si>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</si>
  <si>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</si>
  <si>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</si>
  <si>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</si>
  <si>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</si>
  <si>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</si>
  <si>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</si>
  <si>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</si>
  <si>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</si>
  <si>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</si>
  <si>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</si>
  <si>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</si>
  <si>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</si>
  <si>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</si>
  <si>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</si>
  <si>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</si>
  <si>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</si>
  <si>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</si>
  <si>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</si>
  <si>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</si>
  <si>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</si>
  <si>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</si>
  <si>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</si>
  <si>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</si>
  <si>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</si>
  <si>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</si>
  <si>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</si>
  <si>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</si>
  <si>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</si>
  <si>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</si>
  <si>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</si>
  <si>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</si>
  <si>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</si>
  <si>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</si>
  <si>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</si>
  <si>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</si>
  <si>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</si>
  <si>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</si>
  <si>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</si>
  <si>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</si>
  <si>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</si>
  <si>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</si>
  <si>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</si>
  <si>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</si>
  <si>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</si>
  <si>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</si>
  <si>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</si>
  <si>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</si>
  <si>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</si>
  <si>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</si>
  <si>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</si>
  <si>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</si>
  <si>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</si>
  <si>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</si>
  <si>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</si>
  <si>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</si>
  <si>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</si>
  <si>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</si>
  <si>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</si>
  <si>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</si>
  <si>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</si>
  <si>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</si>
  <si>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</si>
  <si>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</si>
  <si>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</si>
  <si>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</si>
  <si>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</si>
  <si>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</si>
  <si>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</si>
  <si>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</si>
  <si>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</si>
  <si>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</si>
  <si>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</si>
  <si>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</si>
  <si>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</si>
  <si>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</si>
  <si>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</si>
  <si>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</si>
  <si>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</si>
  <si>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</si>
  <si>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</si>
  <si>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</si>
  <si>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</si>
  <si>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</si>
  <si>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</si>
  <si>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</si>
  <si>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</si>
  <si>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</si>
  <si>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</si>
  <si>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</si>
  <si>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</si>
  <si>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</si>
  <si>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</si>
  <si>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</si>
  <si>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</si>
  <si>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</si>
  <si>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</si>
  <si>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</si>
  <si>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</si>
  <si>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</si>
  <si>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</si>
  <si>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</si>
  <si>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</si>
  <si>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</si>
  <si>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</si>
  <si>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</si>
  <si>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</si>
  <si>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</si>
  <si>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</si>
  <si>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</si>
  <si>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</si>
  <si>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</si>
  <si>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</si>
  <si>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</si>
  <si>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</si>
  <si>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</si>
  <si>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</si>
  <si>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</si>
  <si>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</si>
  <si>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</si>
  <si>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</si>
  <si>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</si>
  <si>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</si>
  <si>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</si>
  <si>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</si>
  <si>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</si>
  <si>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</si>
  <si>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</si>
  <si>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</si>
  <si>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</si>
  <si>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</si>
  <si>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</si>
  <si>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</si>
  <si>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</si>
  <si>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</si>
  <si>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</si>
  <si>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</si>
  <si>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</si>
  <si>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</si>
  <si>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</si>
  <si>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</si>
  <si>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</si>
  <si>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</si>
  <si>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</si>
  <si>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</si>
  <si>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</si>
  <si>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</si>
  <si>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</si>
  <si>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</si>
  <si>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</si>
  <si>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</si>
  <si>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</si>
  <si>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</si>
  <si>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</si>
  <si>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</si>
  <si>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</si>
  <si>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</si>
  <si>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</si>
  <si>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</si>
  <si>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</si>
  <si>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</si>
  <si>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</si>
  <si>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</si>
  <si>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</si>
  <si>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</si>
  <si>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</si>
  <si>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</si>
  <si>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</si>
  <si>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</si>
  <si>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</si>
  <si>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</si>
  <si>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</si>
  <si>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</si>
  <si>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</si>
  <si>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</si>
  <si>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</si>
  <si>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</si>
  <si>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</si>
  <si>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</si>
  <si>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</si>
  <si>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</si>
  <si>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</si>
  <si>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</si>
  <si>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</si>
  <si>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</si>
  <si>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</si>
  <si>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</si>
  <si>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</si>
  <si>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</si>
  <si>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</si>
  <si>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</si>
  <si>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</si>
  <si>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</si>
  <si>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</si>
  <si>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</si>
  <si>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</si>
  <si>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</si>
  <si>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</si>
  <si>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</si>
  <si>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</si>
  <si>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</si>
  <si>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</si>
  <si>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</si>
  <si>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</si>
  <si>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</si>
  <si>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</si>
  <si>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</si>
  <si>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</si>
  <si>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</si>
  <si>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</si>
  <si>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</si>
  <si>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</si>
  <si>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</si>
  <si>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</si>
  <si>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</si>
  <si>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</si>
  <si>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</si>
  <si>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</si>
  <si>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</si>
  <si>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</si>
  <si>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</si>
  <si>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</si>
  <si>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</si>
  <si>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</si>
  <si>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</si>
  <si>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</si>
  <si>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</si>
  <si>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</si>
  <si>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</si>
  <si>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</si>
  <si>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</si>
  <si>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</si>
  <si>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</si>
  <si>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</si>
  <si>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</si>
  <si>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</si>
  <si>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</si>
  <si>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</si>
  <si>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</si>
  <si>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</si>
  <si>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</si>
  <si>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</si>
  <si>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</si>
  <si>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</si>
  <si>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</si>
  <si>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</si>
  <si>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</si>
  <si>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</si>
  <si>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</si>
  <si>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</si>
  <si>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</si>
  <si>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</si>
  <si>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</si>
  <si>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</si>
  <si>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</si>
  <si>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</si>
  <si>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</si>
  <si>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</si>
  <si>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</si>
  <si>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</si>
  <si>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</si>
  <si>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</si>
  <si>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</si>
  <si>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</si>
  <si>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</si>
  <si>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</si>
  <si>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</si>
  <si>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</si>
  <si>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</si>
  <si>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</si>
  <si>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</si>
  <si>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</si>
  <si>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</si>
  <si>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</si>
  <si>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</si>
  <si>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</si>
  <si>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</si>
  <si>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</si>
  <si>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</si>
  <si>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</si>
  <si>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</si>
  <si>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</si>
  <si>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</si>
  <si>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</si>
  <si>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</si>
  <si>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</si>
  <si>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</si>
  <si>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</si>
  <si>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</si>
  <si>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</si>
  <si>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</si>
  <si>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</si>
  <si>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</si>
  <si>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</si>
  <si>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</si>
  <si>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</si>
  <si>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</si>
  <si>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</si>
  <si>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</si>
  <si>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</si>
  <si>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</si>
  <si>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</si>
  <si>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</si>
  <si>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</si>
  <si>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</si>
  <si>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</si>
  <si>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</si>
  <si>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</si>
  <si>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</si>
  <si>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</si>
  <si>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</si>
  <si>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</si>
  <si>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</si>
  <si>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</si>
  <si>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</si>
  <si>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</si>
  <si>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</si>
  <si>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</si>
  <si>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</si>
  <si>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</si>
  <si>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</si>
  <si>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</si>
  <si>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</si>
  <si>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</si>
  <si>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</si>
  <si>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</si>
  <si>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</si>
  <si>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</si>
  <si>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</si>
  <si>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</si>
  <si>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</si>
  <si>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</si>
  <si>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</si>
  <si>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</si>
  <si>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</si>
  <si>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</si>
  <si>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</si>
  <si>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</si>
  <si>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</si>
  <si>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</si>
  <si>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</si>
  <si>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</si>
  <si>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</si>
  <si>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</si>
  <si>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</si>
  <si>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</si>
  <si>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</si>
  <si>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</si>
  <si>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</si>
  <si>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</si>
  <si>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</si>
  <si>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</si>
  <si>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</si>
  <si>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</si>
  <si>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</si>
  <si>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</si>
  <si>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</si>
  <si>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</si>
  <si>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</si>
  <si>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</si>
  <si>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</si>
  <si>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</si>
  <si>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</si>
  <si>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</si>
  <si>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</si>
  <si>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</si>
  <si>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</si>
  <si>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</si>
  <si>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</si>
  <si>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</si>
  <si>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</si>
  <si>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</si>
  <si>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</si>
  <si>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</si>
  <si>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</si>
  <si>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</si>
  <si>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</si>
  <si>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</si>
  <si>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</si>
  <si>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</si>
  <si>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</si>
  <si>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</si>
  <si>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</si>
  <si>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</si>
  <si>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</si>
  <si>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</si>
  <si>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</si>
  <si>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</si>
  <si>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</si>
  <si>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</si>
  <si>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</si>
  <si>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</si>
  <si>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</si>
  <si>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</si>
  <si>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</si>
  <si>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</si>
  <si>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</si>
  <si>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</si>
  <si>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</si>
  <si>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</si>
  <si>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</si>
  <si>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</si>
  <si>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</si>
  <si>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</si>
  <si>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</si>
  <si>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</si>
  <si>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</si>
  <si>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</si>
  <si>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</si>
  <si>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</si>
  <si>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</si>
  <si>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</si>
  <si>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</si>
  <si>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</si>
  <si>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</si>
  <si>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</si>
  <si>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</si>
  <si>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</si>
  <si>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</si>
  <si>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</si>
  <si>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</si>
  <si>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</si>
  <si>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</si>
  <si>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</si>
  <si>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</si>
  <si>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</si>
  <si>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</si>
  <si>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</si>
  <si>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</si>
  <si>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</si>
  <si>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</si>
  <si>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</si>
  <si>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</si>
  <si>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</si>
  <si>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</si>
  <si>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</si>
  <si>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</si>
  <si>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</si>
  <si>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</si>
  <si>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</si>
  <si>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</si>
  <si>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</si>
  <si>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</si>
  <si>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</si>
  <si>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</si>
  <si>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</si>
  <si>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</si>
  <si>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</si>
  <si>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</si>
  <si>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</si>
  <si>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</si>
  <si>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</si>
  <si>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</si>
  <si>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</si>
  <si>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</si>
  <si>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</si>
  <si>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</si>
  <si>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</si>
  <si>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</si>
  <si>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</si>
  <si>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</si>
  <si>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</si>
  <si>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</si>
  <si>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</si>
  <si>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</si>
  <si>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</si>
  <si>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</si>
  <si>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</si>
  <si>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</si>
  <si>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</si>
  <si>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</si>
  <si>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</si>
  <si>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</si>
  <si>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</si>
  <si>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</si>
  <si>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</si>
  <si>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</si>
  <si>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</si>
  <si>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</si>
  <si>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</si>
  <si>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</si>
  <si>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</si>
  <si>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</si>
  <si>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</si>
  <si>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</si>
  <si>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</si>
  <si>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</si>
  <si>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</si>
  <si>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</si>
  <si>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</si>
  <si>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</si>
  <si>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</si>
  <si>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</si>
  <si>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</si>
  <si>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</si>
  <si>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</si>
  <si>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</si>
  <si>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</si>
  <si>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</si>
  <si>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</si>
  <si>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</si>
  <si>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</si>
  <si>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</si>
  <si>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</si>
  <si>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</si>
  <si>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</si>
  <si>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</si>
  <si>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</si>
  <si>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</si>
  <si>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</si>
  <si>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</si>
  <si>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</si>
  <si>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</si>
  <si>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</si>
  <si>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</si>
  <si>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</si>
  <si>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</si>
  <si>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</si>
  <si>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</si>
  <si>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</si>
  <si>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</si>
  <si>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</si>
  <si>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</si>
  <si>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</si>
  <si>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</si>
  <si>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</si>
  <si>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</si>
  <si>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</si>
  <si>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</si>
  <si>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</si>
  <si>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</si>
  <si>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</si>
  <si>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</si>
  <si>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</si>
  <si>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</si>
  <si>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</si>
  <si>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</si>
  <si>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</si>
  <si>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</si>
  <si>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</si>
  <si>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</si>
  <si>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</si>
  <si>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</si>
  <si>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</si>
  <si>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</si>
  <si>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</si>
  <si>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</si>
  <si>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</si>
  <si>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</si>
  <si>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</si>
  <si>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</si>
  <si>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</si>
  <si>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</si>
  <si>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</si>
  <si>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</si>
  <si>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</si>
  <si>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</si>
  <si>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</si>
  <si>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</si>
  <si>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</si>
  <si>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</si>
  <si>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</si>
  <si>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</si>
  <si>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</si>
  <si>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</si>
  <si>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</si>
  <si>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</si>
  <si>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</si>
  <si>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</si>
  <si>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</si>
  <si>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</si>
  <si>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</si>
  <si>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</si>
  <si>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</si>
  <si>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</si>
  <si>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</si>
  <si>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</si>
  <si>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</si>
  <si>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</si>
  <si>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</si>
  <si>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</si>
  <si>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</si>
  <si>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</si>
  <si>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</si>
  <si>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</si>
  <si>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</si>
  <si>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</si>
  <si>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</si>
  <si>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</si>
  <si>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</si>
  <si>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</si>
  <si>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</si>
  <si>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</si>
  <si>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</si>
  <si>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</si>
  <si>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</si>
  <si>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</si>
  <si>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</si>
  <si>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</si>
  <si>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</si>
  <si>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</si>
  <si>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</si>
  <si>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</si>
  <si>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</si>
  <si>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</si>
  <si>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</si>
  <si>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</si>
  <si>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</si>
  <si>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</si>
  <si>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</si>
  <si>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</si>
  <si>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</si>
  <si>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</si>
  <si>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</si>
  <si>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</si>
  <si>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</si>
  <si>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</si>
  <si>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</si>
  <si>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</si>
  <si>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</si>
  <si>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</si>
  <si>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</si>
  <si>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</si>
  <si>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</si>
  <si>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</si>
  <si>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</si>
  <si>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</si>
  <si>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</si>
  <si>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</si>
  <si>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</si>
  <si>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</si>
  <si>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</si>
  <si>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</si>
  <si>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</si>
  <si>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</si>
  <si>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</si>
  <si>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</si>
  <si>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</si>
  <si>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</si>
  <si>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</si>
  <si>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</si>
  <si>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</si>
  <si>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</si>
  <si>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</si>
  <si>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</si>
  <si>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</si>
  <si>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</si>
  <si>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</si>
  <si>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</si>
  <si>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</si>
  <si>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</si>
  <si>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</si>
  <si>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</si>
  <si>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</si>
  <si>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</si>
  <si>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</si>
  <si>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</si>
  <si>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</si>
  <si>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</si>
  <si>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</si>
  <si>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</si>
  <si>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</si>
  <si>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</si>
  <si>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</si>
  <si>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</si>
  <si>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</si>
  <si>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</si>
  <si>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</si>
  <si>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</si>
  <si>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</si>
  <si>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</si>
  <si>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</si>
  <si>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</si>
  <si>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</si>
  <si>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</si>
  <si>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</si>
  <si>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</si>
  <si>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</si>
  <si>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</si>
  <si>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</si>
  <si>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</si>
  <si>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</si>
  <si>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</si>
  <si>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</si>
  <si>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</si>
  <si>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</si>
  <si>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</si>
  <si>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</si>
  <si>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</si>
  <si>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</si>
  <si>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</si>
  <si>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</si>
  <si>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</si>
  <si>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</si>
  <si>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</si>
  <si>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</si>
  <si>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</si>
  <si>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</si>
  <si>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</si>
  <si>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</si>
  <si>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</si>
  <si>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</si>
  <si>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</si>
  <si>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</si>
  <si>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</si>
  <si>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</si>
  <si>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</si>
  <si>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</si>
  <si>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</si>
  <si>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</si>
  <si>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</si>
  <si>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</si>
  <si>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</si>
  <si>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</si>
  <si>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</si>
  <si>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</si>
  <si>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</si>
  <si>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</si>
  <si>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</si>
  <si>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</si>
  <si>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</si>
  <si>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</si>
  <si>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</si>
  <si>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</si>
  <si>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</si>
  <si>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</si>
  <si>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</si>
  <si>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</si>
  <si>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</si>
  <si>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</si>
  <si>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</si>
  <si>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</si>
  <si>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</si>
  <si>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</si>
  <si>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</si>
  <si>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</si>
  <si>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</si>
  <si>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</si>
  <si>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</si>
  <si>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</si>
  <si>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</si>
  <si>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</si>
  <si>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</si>
  <si>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</si>
  <si>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</si>
  <si>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</si>
  <si>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</si>
  <si>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</si>
  <si>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</si>
  <si>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</si>
  <si>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</si>
  <si>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</si>
  <si>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</si>
  <si>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</si>
  <si>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</si>
  <si>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</si>
  <si>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</si>
  <si>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</si>
  <si>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</si>
  <si>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</si>
  <si>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</si>
  <si>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</si>
  <si>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</si>
  <si>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</si>
  <si>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</si>
  <si>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</si>
  <si>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</si>
  <si>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</si>
  <si>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</si>
  <si>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</si>
  <si>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</si>
  <si>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</si>
  <si>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</si>
  <si>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</si>
  <si>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</si>
  <si>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</si>
  <si>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</si>
  <si>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</si>
  <si>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</si>
  <si>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</si>
  <si>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</si>
  <si>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</si>
  <si>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</si>
  <si>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</si>
  <si>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</si>
  <si>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</si>
  <si>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</si>
  <si>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</si>
  <si>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</si>
  <si>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</si>
  <si>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</si>
  <si>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</si>
  <si>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</si>
  <si>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</si>
  <si>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</si>
  <si>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</si>
  <si>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</si>
  <si>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</si>
  <si>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</si>
  <si>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</si>
  <si>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</si>
  <si>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</si>
  <si>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</si>
  <si>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</si>
  <si>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</si>
  <si>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</si>
  <si>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</si>
  <si>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</si>
  <si>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</si>
  <si>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</si>
  <si>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</si>
  <si>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</si>
  <si>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</si>
  <si>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</si>
  <si>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</si>
  <si>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</si>
  <si>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</si>
  <si>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</si>
  <si>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</si>
  <si>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</si>
  <si>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</si>
  <si>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</si>
  <si>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</si>
  <si>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</si>
  <si>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</si>
  <si>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</si>
  <si>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</si>
  <si>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</si>
  <si>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</si>
  <si>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</si>
  <si>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</si>
  <si>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</si>
  <si>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</si>
  <si>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</si>
  <si>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</si>
  <si>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</si>
  <si>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</si>
  <si>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</si>
  <si>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</si>
  <si>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</si>
  <si>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</si>
  <si>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</si>
  <si>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</si>
  <si>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</si>
  <si>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</si>
  <si>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</si>
  <si>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</si>
  <si>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</si>
  <si>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</si>
  <si>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</si>
  <si>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</si>
  <si>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</si>
  <si>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</si>
  <si>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</si>
  <si>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</si>
  <si>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</si>
  <si>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</si>
  <si>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</si>
  <si>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</si>
  <si>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</si>
  <si>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</si>
  <si>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</si>
  <si>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</si>
  <si>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</si>
  <si>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</si>
  <si>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</si>
  <si>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</si>
  <si>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</si>
  <si>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</si>
  <si>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</si>
  <si>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</si>
  <si>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</si>
  <si>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</si>
  <si>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</si>
  <si>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</si>
  <si>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</si>
  <si>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</si>
  <si>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</si>
  <si>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</si>
  <si>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</si>
  <si>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</si>
  <si>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</si>
  <si>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</si>
  <si>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</si>
  <si>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</si>
  <si>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</si>
  <si>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</si>
  <si>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</si>
  <si>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</si>
  <si>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</si>
  <si>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</si>
  <si>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</si>
  <si>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</si>
  <si>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</si>
  <si>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</si>
  <si>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</si>
  <si>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</si>
  <si>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</si>
  <si>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</si>
  <si>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</si>
  <si>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</si>
  <si>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</si>
  <si>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</si>
  <si>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</si>
  <si>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</si>
  <si>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</si>
  <si>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</si>
  <si>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</si>
  <si>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</si>
  <si>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</si>
  <si>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</si>
  <si>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</si>
  <si>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</si>
  <si>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</si>
  <si>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</si>
  <si>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</si>
  <si>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</si>
  <si>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</si>
  <si>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</si>
  <si>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</si>
  <si>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</si>
  <si>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</si>
  <si>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</si>
  <si>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</si>
  <si>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</si>
  <si>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</si>
  <si>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</si>
  <si>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</si>
  <si>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</si>
  <si>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</si>
  <si>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</si>
  <si>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</si>
  <si>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</si>
  <si>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</si>
  <si>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</si>
  <si>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</si>
  <si>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</si>
  <si>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</si>
  <si>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</si>
  <si>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</si>
  <si>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</si>
  <si>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</si>
  <si>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</si>
  <si>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</si>
  <si>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</si>
  <si>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</si>
  <si>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</si>
  <si>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</si>
  <si>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</si>
  <si>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</si>
  <si>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</si>
  <si>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</si>
  <si>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</si>
  <si>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</si>
  <si>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</si>
  <si>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</si>
  <si>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</si>
  <si>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</si>
  <si>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</si>
  <si>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</si>
  <si>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</si>
  <si>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</si>
  <si>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</si>
  <si>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</si>
  <si>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</si>
  <si>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</si>
  <si>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</si>
  <si>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</si>
  <si>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</si>
  <si>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</si>
  <si>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</si>
  <si>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</si>
  <si>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</si>
  <si>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</si>
  <si>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</si>
  <si>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</si>
  <si>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</si>
  <si>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</si>
  <si>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</si>
  <si>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</si>
  <si>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</si>
  <si>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</si>
  <si>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</si>
  <si>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</si>
  <si>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</si>
  <si>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</si>
  <si>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</si>
  <si>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</si>
  <si>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</si>
  <si>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</si>
  <si>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</si>
  <si>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</si>
  <si>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</si>
  <si>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</si>
  <si>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</si>
  <si>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</si>
  <si>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</si>
  <si>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</si>
  <si>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</si>
  <si>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</si>
  <si>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</si>
  <si>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</si>
  <si>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</si>
  <si>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</si>
  <si>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</si>
  <si>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</si>
  <si>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</si>
  <si>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</si>
  <si>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</si>
  <si>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</si>
  <si>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</si>
  <si>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</si>
  <si>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</si>
  <si>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</si>
  <si>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</si>
  <si>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</si>
  <si>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</si>
  <si>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</si>
  <si>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</si>
  <si>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</si>
  <si>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</si>
  <si>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</si>
  <si>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</si>
  <si>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</si>
  <si>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</si>
  <si>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</si>
  <si>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</si>
  <si>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</si>
  <si>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</si>
  <si>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</si>
  <si>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</si>
  <si>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</si>
  <si>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</si>
  <si>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</si>
  <si>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</si>
  <si>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</si>
  <si>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</si>
  <si>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</si>
  <si>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</si>
  <si>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</si>
  <si>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</si>
  <si>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</si>
  <si>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</si>
  <si>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</si>
  <si>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</si>
  <si>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</si>
  <si>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</si>
  <si>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</si>
  <si>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</si>
  <si>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</si>
  <si>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</si>
  <si>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</si>
  <si>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</si>
  <si>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</si>
  <si>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</si>
  <si>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</si>
  <si>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</si>
  <si>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</si>
  <si>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</si>
  <si>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</si>
  <si>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</si>
  <si>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</si>
  <si>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</si>
  <si>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</si>
  <si>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</si>
  <si>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</si>
  <si>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</si>
  <si>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</si>
  <si>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</si>
  <si>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</si>
  <si>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</si>
  <si>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</si>
  <si>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</si>
  <si>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</si>
  <si>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</si>
  <si>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</si>
  <si>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</si>
  <si>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</si>
  <si>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</si>
  <si>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</si>
  <si>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</si>
  <si>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</si>
  <si>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</si>
  <si>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</si>
  <si>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</si>
  <si>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</si>
  <si>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</si>
  <si>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</si>
  <si>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</si>
  <si>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</si>
  <si>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</si>
  <si>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</si>
  <si>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</si>
  <si>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</si>
  <si>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</si>
  <si>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</si>
  <si>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</si>
  <si>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</si>
  <si>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</si>
  <si>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</si>
  <si>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</si>
  <si>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</si>
  <si>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</si>
  <si>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</si>
  <si>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</si>
  <si>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</si>
  <si>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</si>
  <si>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</si>
  <si>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</si>
  <si>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</si>
  <si>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</si>
  <si>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</si>
  <si>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</si>
  <si>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</si>
  <si>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</si>
  <si>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</si>
  <si>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</si>
  <si>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</si>
  <si>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</si>
  <si>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</si>
  <si>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</si>
  <si>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</si>
  <si>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</si>
  <si>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</si>
  <si>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</si>
  <si>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</si>
  <si>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</si>
  <si>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</si>
  <si>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</si>
  <si>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</si>
  <si>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</si>
  <si>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</si>
  <si>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</si>
  <si>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</si>
  <si>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</si>
  <si>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</si>
  <si>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</si>
  <si>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</si>
  <si>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</si>
  <si>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</si>
  <si>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</si>
  <si>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</si>
  <si>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</si>
  <si>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</si>
  <si>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</si>
  <si>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</si>
  <si>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</si>
  <si>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</si>
  <si>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</si>
  <si>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</si>
  <si>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</si>
  <si>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</si>
  <si>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</si>
  <si>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</si>
  <si>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</si>
  <si>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</si>
  <si>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</si>
  <si>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</si>
  <si>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</si>
  <si>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</si>
  <si>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</si>
  <si>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</si>
  <si>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</si>
  <si>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</si>
  <si>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</si>
  <si>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</si>
  <si>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</si>
  <si>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</si>
  <si>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</si>
  <si>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</si>
  <si>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</si>
  <si>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</si>
  <si>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</si>
  <si>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</si>
  <si>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</si>
  <si>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</si>
  <si>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</si>
  <si>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</si>
  <si>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</si>
  <si>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</si>
  <si>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</si>
  <si>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</si>
  <si>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</si>
  <si>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</si>
  <si>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</si>
  <si>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</si>
  <si>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</si>
  <si>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</si>
  <si>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</si>
  <si>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</si>
  <si>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</si>
  <si>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</si>
  <si>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</si>
  <si>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</si>
  <si>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</si>
  <si>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</si>
  <si>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</si>
  <si>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</si>
  <si>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</si>
  <si>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</si>
  <si>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</si>
  <si>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</si>
  <si>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</si>
  <si>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</si>
  <si>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</si>
  <si>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</si>
  <si>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</si>
  <si>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</si>
  <si>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</si>
  <si>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</si>
  <si>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</si>
  <si>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</si>
  <si>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</si>
  <si>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</si>
  <si>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</si>
  <si>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</si>
  <si>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</si>
  <si>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</si>
  <si>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</si>
  <si>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</si>
  <si>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</si>
  <si>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</si>
  <si>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</si>
  <si>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</si>
  <si>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</si>
  <si>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</si>
  <si>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</si>
  <si>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</si>
  <si>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</si>
  <si>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</si>
  <si>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</si>
  <si>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</si>
  <si>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</si>
  <si>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</si>
  <si>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</si>
  <si>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</si>
  <si>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</si>
  <si>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</si>
  <si>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</si>
  <si>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</si>
  <si>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</si>
  <si>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</si>
  <si>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</si>
  <si>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</si>
  <si>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</si>
  <si>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</si>
  <si>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</si>
  <si>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</si>
  <si>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</si>
  <si>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</si>
  <si>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</si>
  <si>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</si>
  <si>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</si>
  <si>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</si>
  <si>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</si>
  <si>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</si>
  <si>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</si>
  <si>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</si>
  <si>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</si>
  <si>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</si>
  <si>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</si>
  <si>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</si>
  <si>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</si>
  <si>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</si>
  <si>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</si>
  <si>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</si>
  <si>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</si>
  <si>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</si>
  <si>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</si>
  <si>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</si>
  <si>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</si>
  <si>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</si>
  <si>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</si>
  <si>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</si>
  <si>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</si>
  <si>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</si>
  <si>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</si>
  <si>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</si>
  <si>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</si>
  <si>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</si>
  <si>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</si>
  <si>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</si>
  <si>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</si>
  <si>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</si>
  <si>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</si>
  <si>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</si>
  <si>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</si>
  <si>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</si>
  <si>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</si>
  <si>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</si>
  <si>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</si>
  <si>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</si>
  <si>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</si>
  <si>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</si>
  <si>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</si>
  <si>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</si>
  <si>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</si>
  <si>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</si>
  <si>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</si>
  <si>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</si>
  <si>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</si>
  <si>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</si>
  <si>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</si>
  <si>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</si>
  <si>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</si>
  <si>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</si>
  <si>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</si>
  <si>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</si>
  <si>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</si>
  <si>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</si>
  <si>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</si>
  <si>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</si>
  <si>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</si>
  <si>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</si>
  <si>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</si>
  <si>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</si>
  <si>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</si>
  <si>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</si>
  <si>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</si>
  <si>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</si>
  <si>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</si>
  <si>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</si>
  <si>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</si>
  <si>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</si>
  <si>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</si>
  <si>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</si>
  <si>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</si>
  <si>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</si>
  <si>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</si>
  <si>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</si>
  <si>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</si>
  <si>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</si>
  <si>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</si>
  <si>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</si>
  <si>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</si>
  <si>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</si>
  <si>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</si>
  <si>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</si>
  <si>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</si>
  <si>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</si>
  <si>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</si>
  <si>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</si>
  <si>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</si>
  <si>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</si>
  <si>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</si>
  <si>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</si>
  <si>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</si>
  <si>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</si>
  <si>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</si>
  <si>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</si>
  <si>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</si>
  <si>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</si>
  <si>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</si>
  <si>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</si>
  <si>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</si>
  <si>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</si>
  <si>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</si>
  <si>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</si>
  <si>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</si>
  <si>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</si>
  <si>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</si>
  <si>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</si>
  <si>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</si>
  <si>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</si>
  <si>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</si>
  <si>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</si>
  <si>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</si>
  <si>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</si>
  <si>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</si>
  <si>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</si>
  <si>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</si>
  <si>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</si>
  <si>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</si>
  <si>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</si>
  <si>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</si>
  <si>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</si>
  <si>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</si>
  <si>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</si>
  <si>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</si>
  <si>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</si>
  <si>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</si>
  <si>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</si>
  <si>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</si>
  <si>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</si>
  <si>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</si>
  <si>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</si>
  <si>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</si>
  <si>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</si>
  <si>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</si>
  <si>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</si>
  <si>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</si>
  <si>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</si>
  <si>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</si>
  <si>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</si>
  <si>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</si>
  <si>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</si>
  <si>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</si>
  <si>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</si>
  <si>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</si>
  <si>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</si>
  <si>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</si>
  <si>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</si>
  <si>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</si>
  <si>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</si>
  <si>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</si>
  <si>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</si>
  <si>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</si>
  <si>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</si>
  <si>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</si>
  <si>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</si>
  <si>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</si>
  <si>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</si>
  <si>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</si>
  <si>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</si>
  <si>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</si>
  <si>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</si>
  <si>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</si>
  <si>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</si>
  <si>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</si>
  <si>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</si>
  <si>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</si>
  <si>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</si>
  <si>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</si>
  <si>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</si>
  <si>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</si>
  <si>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</si>
  <si>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</si>
  <si>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</si>
  <si>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</si>
  <si>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</si>
  <si>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</si>
  <si>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</si>
  <si>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</si>
  <si>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</si>
  <si>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</si>
  <si>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</si>
  <si>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</si>
  <si>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</si>
  <si>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</si>
  <si>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</si>
  <si>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</si>
  <si>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</si>
  <si>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</si>
  <si>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</si>
  <si>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</si>
  <si>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</si>
  <si>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</si>
  <si>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</si>
  <si>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</si>
  <si>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</si>
  <si>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</si>
  <si>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</si>
  <si>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</si>
  <si>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</si>
  <si>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</si>
  <si>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</si>
  <si>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</si>
  <si>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</si>
  <si>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</si>
  <si>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</si>
  <si>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</si>
  <si>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</si>
  <si>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</si>
  <si>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</si>
  <si>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</si>
  <si>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</si>
  <si>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</si>
  <si>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</si>
  <si>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</si>
  <si>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</si>
  <si>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</si>
  <si>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</si>
  <si>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</si>
  <si>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</si>
  <si>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</si>
  <si>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</si>
  <si>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</si>
  <si>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</si>
  <si>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</si>
  <si>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</si>
  <si>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</si>
  <si>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</si>
  <si>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</si>
  <si>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</si>
  <si>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</si>
  <si>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</si>
  <si>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</si>
  <si>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</si>
  <si>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</si>
  <si>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</si>
  <si>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</si>
  <si>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</si>
  <si>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</si>
  <si>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</si>
  <si>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</si>
  <si>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</si>
  <si>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</si>
  <si>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</si>
  <si>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</si>
  <si>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</si>
  <si>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</si>
  <si>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</si>
  <si>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</si>
  <si>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</si>
  <si>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</si>
  <si>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</si>
  <si>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</si>
  <si>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</si>
  <si>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</si>
  <si>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</si>
  <si>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</si>
  <si>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</si>
  <si>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</si>
  <si>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</si>
  <si>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</si>
  <si>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</si>
  <si>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</si>
  <si>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</si>
  <si>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</si>
  <si>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</si>
  <si>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</si>
  <si>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</si>
  <si>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</si>
  <si>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</si>
  <si>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</si>
  <si>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</si>
  <si>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</si>
  <si>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</si>
  <si>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</si>
  <si>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</si>
  <si>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</si>
  <si>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</si>
  <si>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</si>
  <si>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</si>
  <si>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</si>
  <si>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</si>
  <si>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</si>
  <si>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</si>
  <si>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</si>
  <si>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</si>
  <si>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</si>
  <si>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</si>
  <si>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</si>
  <si>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</si>
  <si>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</si>
  <si>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</si>
  <si>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</si>
  <si>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</si>
  <si>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</si>
  <si>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</si>
  <si>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</si>
  <si>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</si>
  <si>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</si>
  <si>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</si>
  <si>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</si>
  <si>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</si>
  <si>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</si>
  <si>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</si>
  <si>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</si>
  <si>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</si>
  <si>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</si>
  <si>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</si>
  <si>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</si>
  <si>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</si>
  <si>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</si>
  <si>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</si>
  <si>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</si>
  <si>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</si>
  <si>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</si>
  <si>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</si>
  <si>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</si>
  <si>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</si>
  <si>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</si>
  <si>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</si>
  <si>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</si>
  <si>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</si>
  <si>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</si>
  <si>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</si>
  <si>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</si>
  <si>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</si>
  <si>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</si>
  <si>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</si>
  <si>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</si>
  <si>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</si>
  <si>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</si>
  <si>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</si>
  <si>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</si>
  <si>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</si>
  <si>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</si>
  <si>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</si>
  <si>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</si>
  <si>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</si>
  <si>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</si>
  <si>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</si>
  <si>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</si>
  <si>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</si>
  <si>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</si>
  <si>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</si>
  <si>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</si>
  <si>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</si>
  <si>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</si>
  <si>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</si>
  <si>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</si>
  <si>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</si>
  <si>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</si>
  <si>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</si>
  <si>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</si>
  <si>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</si>
  <si>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</si>
  <si>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</si>
  <si>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</si>
  <si>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</si>
  <si>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</si>
  <si>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</si>
  <si>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</si>
  <si>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</si>
  <si>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</si>
  <si>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</si>
  <si>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</si>
  <si>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</si>
  <si>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</si>
  <si>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</si>
  <si>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</si>
  <si>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</si>
  <si>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</si>
  <si>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</si>
  <si>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</si>
  <si>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</si>
  <si>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</si>
  <si>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</si>
  <si>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</si>
  <si>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</si>
  <si>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</si>
  <si>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</si>
  <si>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</si>
  <si>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</si>
  <si>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</si>
  <si>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</si>
  <si>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</si>
  <si>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</si>
  <si>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</si>
  <si>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</si>
  <si>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</si>
  <si>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</si>
  <si>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</si>
  <si>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</si>
  <si>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</si>
  <si>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</si>
  <si>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</si>
  <si>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</si>
  <si>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</si>
  <si>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</si>
  <si>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</si>
  <si>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</si>
  <si>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</si>
  <si>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</si>
  <si>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</si>
  <si>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</si>
  <si>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</si>
  <si>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</si>
  <si>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</si>
  <si>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</si>
  <si>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</si>
  <si>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</si>
  <si>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</si>
  <si>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</si>
  <si>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</si>
  <si>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</si>
  <si>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</si>
  <si>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</si>
  <si>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</si>
  <si>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</si>
  <si>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</si>
  <si>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</si>
  <si>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</si>
  <si>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</si>
  <si>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</si>
  <si>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</si>
  <si>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</si>
  <si>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</si>
  <si>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</si>
  <si>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</si>
  <si>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</si>
  <si>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</si>
  <si>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</si>
  <si>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</si>
  <si>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</si>
  <si>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</si>
  <si>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</si>
  <si>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</si>
  <si>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</si>
  <si>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</si>
  <si>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</si>
  <si>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</si>
  <si>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</si>
  <si>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</si>
  <si>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</si>
  <si>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</si>
  <si>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</si>
  <si>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</si>
  <si>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</si>
  <si>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</si>
  <si>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</si>
  <si>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</si>
  <si>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</si>
  <si>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</si>
  <si>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</si>
  <si>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</si>
  <si>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</si>
  <si>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</si>
  <si>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</si>
  <si>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</si>
  <si>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</si>
  <si>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</si>
  <si>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</si>
  <si>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</si>
  <si>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</si>
  <si>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</si>
  <si>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</si>
  <si>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</si>
  <si>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</si>
  <si>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</si>
  <si>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</si>
  <si>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</si>
  <si>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</si>
  <si>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</si>
  <si>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</si>
  <si>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</si>
  <si>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</si>
  <si>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</si>
  <si>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</si>
  <si>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</si>
  <si>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</si>
  <si>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</si>
  <si>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</si>
  <si>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</si>
  <si>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</si>
  <si>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</si>
  <si>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</si>
  <si>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</si>
  <si>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</si>
  <si>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</si>
  <si>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</si>
  <si>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</si>
  <si>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</si>
  <si>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</si>
  <si>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</si>
  <si>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</si>
  <si>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</si>
  <si>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</si>
  <si>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</si>
  <si>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</si>
  <si>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</si>
  <si>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</si>
  <si>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</si>
  <si>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</si>
  <si>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</si>
  <si>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</si>
  <si>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</si>
  <si>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</si>
  <si>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</si>
  <si>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</si>
  <si>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</si>
  <si>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</si>
  <si>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</si>
  <si>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</si>
  <si>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</si>
  <si>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</si>
  <si>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</si>
  <si>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</si>
  <si>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</si>
  <si>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</si>
  <si>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</si>
  <si>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</si>
  <si>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</si>
  <si>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</si>
  <si>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</si>
  <si>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</si>
  <si>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</si>
  <si>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</si>
  <si>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</si>
  <si>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</si>
  <si>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</si>
  <si>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</si>
  <si>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</si>
  <si>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</si>
  <si>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</si>
  <si>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</si>
  <si>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</si>
  <si>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</si>
  <si>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</si>
  <si>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</si>
  <si>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</si>
  <si>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</si>
  <si>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</si>
  <si>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</si>
  <si>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</si>
  <si>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</si>
  <si>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</si>
  <si>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</si>
  <si>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</si>
  <si>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</si>
  <si>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</si>
  <si>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</si>
  <si>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</si>
  <si>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</si>
  <si>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</si>
  <si>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</si>
  <si>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</si>
  <si>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</si>
  <si>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</si>
  <si>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</si>
  <si>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</si>
  <si>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</si>
  <si>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</si>
  <si>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</si>
  <si>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</si>
  <si>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</si>
  <si>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</si>
  <si>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</si>
  <si>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</si>
  <si>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</si>
  <si>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</si>
  <si>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</si>
  <si>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</si>
  <si>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</si>
  <si>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</si>
  <si>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</si>
  <si>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</si>
  <si>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</si>
  <si>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</si>
  <si>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</si>
  <si>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</si>
  <si>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</si>
  <si>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</si>
  <si>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</si>
  <si>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</si>
  <si>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</si>
  <si>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</si>
  <si>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</si>
  <si>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</si>
  <si>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</si>
  <si>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</si>
  <si>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</si>
  <si>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</si>
  <si>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</si>
  <si>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</si>
  <si>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</si>
  <si>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</si>
  <si>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</si>
  <si>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</si>
  <si>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</si>
  <si>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</si>
  <si>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</si>
  <si>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</si>
  <si>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</si>
  <si>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</si>
  <si>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</si>
  <si>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</si>
  <si>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</si>
  <si>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</si>
  <si>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</si>
  <si>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</si>
  <si>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</si>
  <si>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</si>
  <si>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</si>
  <si>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</si>
  <si>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</si>
  <si>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</si>
  <si>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</si>
  <si>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</si>
  <si>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</si>
  <si>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</si>
  <si>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</si>
  <si>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</si>
  <si>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</si>
  <si>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</si>
  <si>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</si>
  <si>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</si>
  <si>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</si>
  <si>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</si>
  <si>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</si>
  <si>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</si>
  <si>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</si>
  <si>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</si>
  <si>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</si>
  <si>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</si>
  <si>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</si>
  <si>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</si>
  <si>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</si>
  <si>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</si>
  <si>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</si>
  <si>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</si>
  <si>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</si>
  <si>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</si>
  <si>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</si>
  <si>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</si>
  <si>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</si>
  <si>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</si>
  <si>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</si>
  <si>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</si>
  <si>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</si>
  <si>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</si>
  <si>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</si>
  <si>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</si>
  <si>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</si>
  <si>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</si>
  <si>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</si>
  <si>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</si>
  <si>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</si>
  <si>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</si>
  <si>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</si>
  <si>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</si>
  <si>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</si>
  <si>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</si>
  <si>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</si>
  <si>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</si>
  <si>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</si>
  <si>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</si>
  <si>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</si>
  <si>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</si>
  <si>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</si>
  <si>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</si>
  <si>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</si>
  <si>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</si>
  <si>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</si>
  <si>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</si>
  <si>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</si>
  <si>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</si>
  <si>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</si>
  <si>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</si>
  <si>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</si>
  <si>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</si>
  <si>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</si>
  <si>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</si>
  <si>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</si>
  <si>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</si>
  <si>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</si>
  <si>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</si>
  <si>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</si>
  <si>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</si>
  <si>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</si>
  <si>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</si>
  <si>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</si>
  <si>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</si>
  <si>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</si>
  <si>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</si>
  <si>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</si>
  <si>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</si>
  <si>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</si>
  <si>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</si>
  <si>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</si>
  <si>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</si>
  <si>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</si>
  <si>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</si>
  <si>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</si>
  <si>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</si>
  <si>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</si>
  <si>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</si>
  <si>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</si>
  <si>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</si>
  <si>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</si>
  <si>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</si>
  <si>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</si>
  <si>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</si>
  <si>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</si>
  <si>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</si>
  <si>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</si>
  <si>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</si>
  <si>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</si>
  <si>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</si>
  <si>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</si>
  <si>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</si>
  <si>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</si>
  <si>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</si>
  <si>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</si>
  <si>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</si>
  <si>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</si>
  <si>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</si>
  <si>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</si>
  <si>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</si>
  <si>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</si>
  <si>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</si>
  <si>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</si>
  <si>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</si>
  <si>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</si>
  <si>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</si>
  <si>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</si>
  <si>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</si>
  <si>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</si>
  <si>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</si>
  <si>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</si>
  <si>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</si>
  <si>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</si>
  <si>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</si>
  <si>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</si>
  <si>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</si>
  <si>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</si>
  <si>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</si>
  <si>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</si>
  <si>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</si>
  <si>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</si>
  <si>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</si>
  <si>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</si>
  <si>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</si>
  <si>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</si>
  <si>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</si>
  <si>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</si>
  <si>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</si>
  <si>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</si>
  <si>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</si>
  <si>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</si>
  <si>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</si>
  <si>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</si>
  <si>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</si>
  <si>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</si>
  <si>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</si>
  <si>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</si>
  <si>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</si>
  <si>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</si>
  <si>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</si>
  <si>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</si>
  <si>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</si>
  <si>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</si>
  <si>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</si>
  <si>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</si>
  <si>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</si>
  <si>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</si>
  <si>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</si>
  <si>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</si>
  <si>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</si>
  <si>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</si>
  <si>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</si>
  <si>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</si>
  <si>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</si>
  <si>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</si>
  <si>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</si>
  <si>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</si>
  <si>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</si>
  <si>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</si>
  <si>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</si>
  <si>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</si>
  <si>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</si>
  <si>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</si>
  <si>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</si>
  <si>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</si>
  <si>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</si>
  <si>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</si>
  <si>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</si>
  <si>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</si>
  <si>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</si>
  <si>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</si>
  <si>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</si>
  <si>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</si>
  <si>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</si>
  <si>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</si>
  <si>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</si>
  <si>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</si>
  <si>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</si>
  <si>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</si>
  <si>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</si>
  <si>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</si>
  <si>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</si>
  <si>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</si>
  <si>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</si>
  <si>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</si>
  <si>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</si>
  <si>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</si>
  <si>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</si>
  <si>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</si>
  <si>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</si>
  <si>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</si>
  <si>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</si>
  <si>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</si>
  <si>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</si>
  <si>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</si>
  <si>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</si>
  <si>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</si>
  <si>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</si>
  <si>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</si>
  <si>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</si>
  <si>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</si>
  <si>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</si>
  <si>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</si>
  <si>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</si>
  <si>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</si>
  <si>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</si>
  <si>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</si>
  <si>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</si>
  <si>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</si>
  <si>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</si>
  <si>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</si>
  <si>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</si>
  <si>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</si>
  <si>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</si>
  <si>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</si>
  <si>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</si>
  <si>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</si>
  <si>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</si>
  <si>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</si>
  <si>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</si>
  <si>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</si>
  <si>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</si>
  <si>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</si>
  <si>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</si>
  <si>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</si>
  <si>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</si>
  <si>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</si>
  <si>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</si>
  <si>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</si>
  <si>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</si>
  <si>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</si>
  <si>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</si>
  <si>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</si>
  <si>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</si>
  <si>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</si>
  <si>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</si>
  <si>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</si>
  <si>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</si>
  <si>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</si>
  <si>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</si>
  <si>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</si>
  <si>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</si>
  <si>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</si>
  <si>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</si>
  <si>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</si>
  <si>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</si>
  <si>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</si>
  <si>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</si>
  <si>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</si>
  <si>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</si>
  <si>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</si>
  <si>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</si>
  <si>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</si>
  <si>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</si>
  <si>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</si>
  <si>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</si>
  <si>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</si>
  <si>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</si>
  <si>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</si>
  <si>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</si>
  <si>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</si>
  <si>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</si>
  <si>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</si>
  <si>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</si>
  <si>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</si>
  <si>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</si>
  <si>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</si>
  <si>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</si>
  <si>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</si>
  <si>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</si>
  <si>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</si>
  <si>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</si>
  <si>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</si>
  <si>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</si>
  <si>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</si>
  <si>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</si>
  <si>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</si>
  <si>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</si>
  <si>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</si>
  <si>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</si>
  <si>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</si>
  <si>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</si>
  <si>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</si>
  <si>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</si>
  <si>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</si>
  <si>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</si>
  <si>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</si>
  <si>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</si>
  <si>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</si>
  <si>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</si>
  <si>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</si>
  <si>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</si>
  <si>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</si>
  <si>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</si>
  <si>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</si>
  <si>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</si>
  <si>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</si>
  <si>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</si>
  <si>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</si>
  <si>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</si>
  <si>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</si>
  <si>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</si>
  <si>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</si>
  <si>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</si>
  <si>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</si>
  <si>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</si>
  <si>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</si>
  <si>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</si>
  <si>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</si>
  <si>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</si>
  <si>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</si>
  <si>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</si>
  <si>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</si>
  <si>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</si>
  <si>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</si>
  <si>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</si>
  <si>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</si>
  <si>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</si>
  <si>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</si>
  <si>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</si>
  <si>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</si>
  <si>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</si>
  <si>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</si>
  <si>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</si>
  <si>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</si>
  <si>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</si>
  <si>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</si>
  <si>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</si>
  <si>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</si>
  <si>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</si>
  <si>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</si>
  <si>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</si>
  <si>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</si>
  <si>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</si>
  <si>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</si>
  <si>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</si>
  <si>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</si>
  <si>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</si>
  <si>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</si>
  <si>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</si>
  <si>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</si>
  <si>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</si>
  <si>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</si>
  <si>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</si>
  <si>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</si>
  <si>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</si>
  <si>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</si>
  <si>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</si>
  <si>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</si>
  <si>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</si>
  <si>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</si>
  <si>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</si>
  <si>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</si>
  <si>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</si>
  <si>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</si>
  <si>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</si>
  <si>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</si>
  <si>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</si>
  <si>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</si>
  <si>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</si>
  <si>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</si>
  <si>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</si>
  <si>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</si>
  <si>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</si>
  <si>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</si>
  <si>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</si>
  <si>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</si>
  <si>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</si>
  <si>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</si>
  <si>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</si>
  <si>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</si>
  <si>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</si>
  <si>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</si>
  <si>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</si>
  <si>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</si>
  <si>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</si>
  <si>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</si>
  <si>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</si>
  <si>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</si>
  <si>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</si>
  <si>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</si>
  <si>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</si>
  <si>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</si>
  <si>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</si>
  <si>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</si>
  <si>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</si>
  <si>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</si>
  <si>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</si>
  <si>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</si>
  <si>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</si>
  <si>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</si>
  <si>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</si>
  <si>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</si>
  <si>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</si>
  <si>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</si>
  <si>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</si>
  <si>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</si>
  <si>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</si>
  <si>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</si>
  <si>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</si>
  <si>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</si>
  <si>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</si>
  <si>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</si>
  <si>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</si>
  <si>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</si>
  <si>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</si>
  <si>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</si>
  <si>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</si>
  <si>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</si>
  <si>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</si>
  <si>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</si>
  <si>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</si>
  <si>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</si>
  <si>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</si>
  <si>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</si>
  <si>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</si>
  <si>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</si>
  <si>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</si>
  <si>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</si>
  <si>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</si>
  <si>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</si>
  <si>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</si>
  <si>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</si>
  <si>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</si>
  <si>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</si>
  <si>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</si>
  <si>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</si>
  <si>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</si>
  <si>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</si>
  <si>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</si>
  <si>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</si>
  <si>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</si>
  <si>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</si>
  <si>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</si>
  <si>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</si>
  <si>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</si>
  <si>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</si>
  <si>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</si>
  <si>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</si>
  <si>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</si>
  <si>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</si>
  <si>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</si>
  <si>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</si>
  <si>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</si>
  <si>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</si>
  <si>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</si>
  <si>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</si>
  <si>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</si>
  <si>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</si>
  <si>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</si>
  <si>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</si>
  <si>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</si>
  <si>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</si>
  <si>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</si>
  <si>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</si>
  <si>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</si>
  <si>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</si>
  <si>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</si>
  <si>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</si>
  <si>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</si>
  <si>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</si>
  <si>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</si>
  <si>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</si>
  <si>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</si>
  <si>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</si>
  <si>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</si>
  <si>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</si>
  <si>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</si>
  <si>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</si>
  <si>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</si>
  <si>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</si>
  <si>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</si>
  <si>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</si>
  <si>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</si>
  <si>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</si>
  <si>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</si>
  <si>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</si>
  <si>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</si>
  <si>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</si>
  <si>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</si>
  <si>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</si>
  <si>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</si>
  <si>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</si>
  <si>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</si>
  <si>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</si>
  <si>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</si>
  <si>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</si>
  <si>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</si>
  <si>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</si>
  <si>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</si>
  <si>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</si>
  <si>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</si>
  <si>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</si>
  <si>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</si>
  <si>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</si>
  <si>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</si>
  <si>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</si>
  <si>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</si>
  <si>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</si>
  <si>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</si>
  <si>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</si>
  <si>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</si>
  <si>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</si>
  <si>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</si>
  <si>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</si>
  <si>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</si>
  <si>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</si>
  <si>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</si>
  <si>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</si>
  <si>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</si>
  <si>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</si>
  <si>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</si>
  <si>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</si>
  <si>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</si>
  <si>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</si>
  <si>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</si>
  <si>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</si>
  <si>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</si>
  <si>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</si>
  <si>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</si>
  <si>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</si>
  <si>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</si>
  <si>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</si>
  <si>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</si>
  <si>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</si>
  <si>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</si>
  <si>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</si>
  <si>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</si>
  <si>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</si>
  <si>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</si>
  <si>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</si>
  <si>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</si>
  <si>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</si>
  <si>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</si>
  <si>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</si>
  <si>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</si>
  <si>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</si>
  <si>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</si>
  <si>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</si>
  <si>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</si>
  <si>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</si>
  <si>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</si>
  <si>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</si>
  <si>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</si>
  <si>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</si>
  <si>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</si>
  <si>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</si>
  <si>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</si>
  <si>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</si>
  <si>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</si>
  <si>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</si>
  <si>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</si>
  <si>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</si>
  <si>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</si>
  <si>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</si>
  <si>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</si>
  <si>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</si>
  <si>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</si>
  <si>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</si>
  <si>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</si>
  <si>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</si>
  <si>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</si>
  <si>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</si>
  <si>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</si>
  <si>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</si>
  <si>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</si>
  <si>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</si>
  <si>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</si>
  <si>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</si>
  <si>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</si>
  <si>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</si>
  <si>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</si>
  <si>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</si>
  <si>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</si>
  <si>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</si>
  <si>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</si>
  <si>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</si>
  <si>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</si>
  <si>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</si>
  <si>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</si>
  <si>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</si>
  <si>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</si>
  <si>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</si>
  <si>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</si>
  <si>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</si>
  <si>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</si>
  <si>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</si>
  <si>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</si>
  <si>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</si>
  <si>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</si>
  <si>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</si>
  <si>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</si>
  <si>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</si>
  <si>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</si>
  <si>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</si>
  <si>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</si>
  <si>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</si>
  <si>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</si>
  <si>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</si>
  <si>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</si>
  <si>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</si>
  <si>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</si>
  <si>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</si>
  <si>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</si>
  <si>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</si>
  <si>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</si>
  <si>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</si>
  <si>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</si>
  <si>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</si>
  <si>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</si>
  <si>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</si>
  <si>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</si>
  <si>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</si>
  <si>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</si>
  <si>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</si>
  <si>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</si>
  <si>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</si>
  <si>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</si>
  <si>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</si>
  <si>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</si>
  <si>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</si>
  <si>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</si>
  <si>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</si>
  <si>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</si>
  <si>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</si>
  <si>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</si>
  <si>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</si>
  <si>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</si>
  <si>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</si>
  <si>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</si>
  <si>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</si>
  <si>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</si>
  <si>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</si>
  <si>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</si>
  <si>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</si>
  <si>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</si>
  <si>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</si>
  <si>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</si>
  <si>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</si>
  <si>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</si>
  <si>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</si>
  <si>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</si>
  <si>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</si>
  <si>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</si>
  <si>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</si>
  <si>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</si>
  <si>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</si>
  <si>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</si>
  <si>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</si>
  <si>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</si>
  <si>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</si>
  <si>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</si>
  <si>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</si>
  <si>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</si>
  <si>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</si>
  <si>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</si>
  <si>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</si>
  <si>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</si>
  <si>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</si>
  <si>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</si>
  <si>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</si>
  <si>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</si>
  <si>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</si>
  <si>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</si>
  <si>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</si>
  <si>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</si>
  <si>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</si>
  <si>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</si>
  <si>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</si>
  <si>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</si>
  <si>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</si>
  <si>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</si>
  <si>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</si>
  <si>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</si>
  <si>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</si>
  <si>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</si>
  <si>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</si>
  <si>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</si>
  <si>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</si>
  <si>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</si>
  <si>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</si>
  <si>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</si>
  <si>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</si>
  <si>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</si>
  <si>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</si>
  <si>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</si>
  <si>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</si>
  <si>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</si>
  <si>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</si>
  <si>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</si>
  <si>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</si>
  <si>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</si>
  <si>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</si>
  <si>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</si>
  <si>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</si>
  <si>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</si>
  <si>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</si>
  <si>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</si>
  <si>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</si>
  <si>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</si>
  <si>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</si>
  <si>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</si>
  <si>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</si>
  <si>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</si>
  <si>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</si>
  <si>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</si>
  <si>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</si>
  <si>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</si>
  <si>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</si>
  <si>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</si>
  <si>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</si>
  <si>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</si>
  <si>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</si>
  <si>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</si>
  <si>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</si>
  <si>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</si>
  <si>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</si>
  <si>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</si>
  <si>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</si>
  <si>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</si>
  <si>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</si>
  <si>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</si>
  <si>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</si>
  <si>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</si>
  <si>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</si>
  <si>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</si>
  <si>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</si>
  <si>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</si>
  <si>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</si>
  <si>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</si>
  <si>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</si>
  <si>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</si>
  <si>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</si>
  <si>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</si>
  <si>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</si>
  <si>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</si>
  <si>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</si>
  <si>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</si>
  <si>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</si>
  <si>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</si>
  <si>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</si>
  <si>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</si>
  <si>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</si>
  <si>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</si>
  <si>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</si>
  <si>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</si>
  <si>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</si>
  <si>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</si>
  <si>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</si>
  <si>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</si>
  <si>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</si>
  <si>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</si>
  <si>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</si>
  <si>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</si>
  <si>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</si>
  <si>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</si>
  <si>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</si>
  <si>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</si>
  <si>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</si>
  <si>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</si>
  <si>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</si>
  <si>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</si>
  <si>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</si>
  <si>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</si>
  <si>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</si>
  <si>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</si>
  <si>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</si>
  <si>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</si>
  <si>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</si>
  <si>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</si>
  <si>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</si>
  <si>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</si>
  <si>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</si>
  <si>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</si>
  <si>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</si>
  <si>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</si>
  <si>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</si>
  <si>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</si>
  <si>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</si>
  <si>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</si>
  <si>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</si>
  <si>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</si>
  <si>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</si>
  <si>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</si>
  <si>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</si>
  <si>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</si>
  <si>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</si>
  <si>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</si>
  <si>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</si>
  <si>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</si>
  <si>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</si>
  <si>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</si>
  <si>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</si>
  <si>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</si>
  <si>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</si>
  <si>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</si>
  <si>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</si>
  <si>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</si>
  <si>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</si>
  <si>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</si>
  <si>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</si>
  <si>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</si>
  <si>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</si>
  <si>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</si>
  <si>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</si>
  <si>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</si>
  <si>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</si>
  <si>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</si>
  <si>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</si>
  <si>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</si>
  <si>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</si>
  <si>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</si>
  <si>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</si>
  <si>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</si>
  <si>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</si>
  <si>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</si>
  <si>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</si>
  <si>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</si>
  <si>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</si>
  <si>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</si>
  <si>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</si>
  <si>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</si>
  <si>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</si>
  <si>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</si>
  <si>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</si>
  <si>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</si>
  <si>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</si>
  <si>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</si>
  <si>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</si>
  <si>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</si>
  <si>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</si>
  <si>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</si>
  <si>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</si>
  <si>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</si>
  <si>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</si>
  <si>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</si>
  <si>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</si>
  <si>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</si>
  <si>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</si>
  <si>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</si>
  <si>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</si>
  <si>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</si>
  <si>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</si>
  <si>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</si>
  <si>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</si>
  <si>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</si>
  <si>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</si>
  <si>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</si>
  <si>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</si>
  <si>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</si>
  <si>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</si>
  <si>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</si>
  <si>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</si>
  <si>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</si>
  <si>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</si>
  <si>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</si>
  <si>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</si>
  <si>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</si>
  <si>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</si>
  <si>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</si>
  <si>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</si>
  <si>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</si>
  <si>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</si>
  <si>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</si>
  <si>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</si>
  <si>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</si>
  <si>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</si>
  <si>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</si>
  <si>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</si>
  <si>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</si>
  <si>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</si>
  <si>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</si>
  <si>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</si>
  <si>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</si>
  <si>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</si>
  <si>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</si>
  <si>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</si>
  <si>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</si>
  <si>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</si>
  <si>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</si>
  <si>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</si>
  <si>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</si>
  <si>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</si>
  <si>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</si>
  <si>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</si>
  <si>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</si>
  <si>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</si>
  <si>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</si>
  <si>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</si>
  <si>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</si>
  <si>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</si>
  <si>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</si>
  <si>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</si>
  <si>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</si>
  <si>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</si>
  <si>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</si>
  <si>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</si>
  <si>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</si>
  <si>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</si>
  <si>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</si>
  <si>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</si>
  <si>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</si>
  <si>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</si>
  <si>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</si>
  <si>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</si>
  <si>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</si>
  <si>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</si>
  <si>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</si>
  <si>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</si>
  <si>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</si>
  <si>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</si>
  <si>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</si>
  <si>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</si>
  <si>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</si>
  <si>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</si>
  <si>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</si>
  <si>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</si>
  <si>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</si>
  <si>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</si>
  <si>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</si>
  <si>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</si>
  <si>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</si>
  <si>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</si>
  <si>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</si>
  <si>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</si>
  <si>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</si>
  <si>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</si>
  <si>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</si>
  <si>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</si>
  <si>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</si>
  <si>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</si>
  <si>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</si>
  <si>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</si>
  <si>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</si>
  <si>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</si>
  <si>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</si>
  <si>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</si>
  <si>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</si>
  <si>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</si>
  <si>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</si>
  <si>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</si>
  <si>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</si>
  <si>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</si>
  <si>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</si>
  <si>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</si>
  <si>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</si>
  <si>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</si>
  <si>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</si>
  <si>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</si>
  <si>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</si>
  <si>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</si>
  <si>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</si>
  <si>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</si>
  <si>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</si>
  <si>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</si>
  <si>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</si>
  <si>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</si>
  <si>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</si>
  <si>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</si>
  <si>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</si>
  <si>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</si>
  <si>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</si>
  <si>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</si>
  <si>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</si>
  <si>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</si>
  <si>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</si>
  <si>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</si>
  <si>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</si>
  <si>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</si>
  <si>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</si>
  <si>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</si>
  <si>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</si>
  <si>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</si>
  <si>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</si>
  <si>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</si>
  <si>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</si>
  <si>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</si>
  <si>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</si>
  <si>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</si>
  <si>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</si>
  <si>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</si>
  <si>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</si>
  <si>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</si>
  <si>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</si>
  <si>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</si>
  <si>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</si>
  <si>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</si>
  <si>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</si>
  <si>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</si>
  <si>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</si>
  <si>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</si>
  <si>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</si>
  <si>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</si>
  <si>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</si>
  <si>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</si>
  <si>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</si>
  <si>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</si>
  <si>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</si>
  <si>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</si>
  <si>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</si>
  <si>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</si>
  <si>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</si>
  <si>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</si>
  <si>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</si>
  <si>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</si>
  <si>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</si>
  <si>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</si>
  <si>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</si>
  <si>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</si>
  <si>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</si>
  <si>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</si>
  <si>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</si>
  <si>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</si>
  <si>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</si>
  <si>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</si>
  <si>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</si>
  <si>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</si>
  <si>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</si>
  <si>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</si>
  <si>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</si>
  <si>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</si>
  <si>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</si>
  <si>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</si>
  <si>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</si>
  <si>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</si>
  <si>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</si>
  <si>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</si>
  <si>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</si>
  <si>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</si>
  <si>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</si>
  <si>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</si>
  <si>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</si>
  <si>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</si>
  <si>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</si>
  <si>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</si>
  <si>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</si>
  <si>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</si>
  <si>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</si>
  <si>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</si>
  <si>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</si>
  <si>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</si>
  <si>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</si>
  <si>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</si>
  <si>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</si>
  <si>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</si>
  <si>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</si>
  <si>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</si>
  <si>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</si>
  <si>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</si>
  <si>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</si>
  <si>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</si>
  <si>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</si>
  <si>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</si>
  <si>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</si>
  <si>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</si>
  <si>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</si>
  <si>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</si>
  <si>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</si>
  <si>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</si>
  <si>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</si>
  <si>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</si>
  <si>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</si>
  <si>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</si>
  <si>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</si>
  <si>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</si>
  <si>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</si>
  <si>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</si>
  <si>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</si>
  <si>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</si>
  <si>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</si>
  <si>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</si>
  <si>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</si>
  <si>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</si>
  <si>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</si>
  <si>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</si>
  <si>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</si>
  <si>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</si>
  <si>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</si>
  <si>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</si>
  <si>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</si>
  <si>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</si>
  <si>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</si>
  <si>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</si>
  <si>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</si>
  <si>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</si>
  <si>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</si>
  <si>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</si>
  <si>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</si>
  <si>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</si>
  <si>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</si>
  <si>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</si>
  <si>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</si>
  <si>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</si>
  <si>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</si>
  <si>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</si>
  <si>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</si>
  <si>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</si>
  <si>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</si>
  <si>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</si>
  <si>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</si>
  <si>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</si>
  <si>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</si>
  <si>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</si>
  <si>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</si>
  <si>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</si>
  <si>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</si>
  <si>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</si>
  <si>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</si>
  <si>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</si>
  <si>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</si>
  <si>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</si>
  <si>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</si>
  <si>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</si>
  <si>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</si>
  <si>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</si>
  <si>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</si>
  <si>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</si>
  <si>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</si>
  <si>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</si>
  <si>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</si>
  <si>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</si>
  <si>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</si>
  <si>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</si>
  <si>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</si>
  <si>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</si>
  <si>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</si>
  <si>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</si>
  <si>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</si>
  <si>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</si>
  <si>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</si>
  <si>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</si>
  <si>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</si>
  <si>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</si>
  <si>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</si>
  <si>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</si>
  <si>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</si>
  <si>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</si>
  <si>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</si>
  <si>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</si>
  <si>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</si>
  <si>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</si>
  <si>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</si>
  <si>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</si>
  <si>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</si>
  <si>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</si>
  <si>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</si>
  <si>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</si>
  <si>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</si>
  <si>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</si>
  <si>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</si>
  <si>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</si>
  <si>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</si>
  <si>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</si>
  <si>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</si>
  <si>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</si>
  <si>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</si>
  <si>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</si>
  <si>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</si>
  <si>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</si>
  <si>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</si>
  <si>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</si>
  <si>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</si>
  <si>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</si>
  <si>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</si>
  <si>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</si>
  <si>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</si>
  <si>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</si>
  <si>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</si>
  <si>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</si>
  <si>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</si>
  <si>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</si>
  <si>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</si>
  <si>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</si>
  <si>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</si>
  <si>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</si>
  <si>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</si>
  <si>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</si>
  <si>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</si>
  <si>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</si>
  <si>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</si>
  <si>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</si>
  <si>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</si>
  <si>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</si>
  <si>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</si>
  <si>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</si>
  <si>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</si>
  <si>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</si>
  <si>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</si>
  <si>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</si>
  <si>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</si>
  <si>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</si>
  <si>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</si>
  <si>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</si>
  <si>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</si>
  <si>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</si>
  <si>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</si>
  <si>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</si>
  <si>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</si>
  <si>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</si>
  <si>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</si>
  <si>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</si>
  <si>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</si>
  <si>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</si>
  <si>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</si>
  <si>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</si>
  <si>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</si>
  <si>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</si>
  <si>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</si>
  <si>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</si>
  <si>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</si>
  <si>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</si>
  <si>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</si>
  <si>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</si>
  <si>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</si>
  <si>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</si>
  <si>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</si>
  <si>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</si>
  <si>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</si>
  <si>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</si>
  <si>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</si>
  <si>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</si>
  <si>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</si>
  <si>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</si>
  <si>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</si>
  <si>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</si>
  <si>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</si>
  <si>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</si>
  <si>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</si>
  <si>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</si>
  <si>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</si>
  <si>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</si>
  <si>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</si>
  <si>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</si>
  <si>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</si>
  <si>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</si>
  <si>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</si>
  <si>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</si>
  <si>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</si>
  <si>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</si>
  <si>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</si>
  <si>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</si>
  <si>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</si>
  <si>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</si>
  <si>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</si>
  <si>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</si>
  <si>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</si>
  <si>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</si>
  <si>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</si>
  <si>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</si>
  <si>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</si>
  <si>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</si>
  <si>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</si>
  <si>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</si>
  <si>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</si>
  <si>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</si>
  <si>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</si>
  <si>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</si>
  <si>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</si>
  <si>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</si>
  <si>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</si>
  <si>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</si>
  <si>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</si>
  <si>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</si>
  <si>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</si>
  <si>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</si>
  <si>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</si>
  <si>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</si>
  <si>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</si>
  <si>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</si>
  <si>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</si>
  <si>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</si>
  <si>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</si>
  <si>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</si>
  <si>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</si>
  <si>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</si>
  <si>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</si>
  <si>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</si>
  <si>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</si>
  <si>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</si>
  <si>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</si>
  <si>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</si>
  <si>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</si>
  <si>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</si>
  <si>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</si>
  <si>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</si>
  <si>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</si>
  <si>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</si>
  <si>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</si>
  <si>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</si>
  <si>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</si>
  <si>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</si>
  <si>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</si>
  <si>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</si>
  <si>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</si>
  <si>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</si>
  <si>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</si>
  <si>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</si>
  <si>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</si>
  <si>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</si>
  <si>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</si>
  <si>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</si>
  <si>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</si>
  <si>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</si>
  <si>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</si>
  <si>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</si>
  <si>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</si>
  <si>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</si>
  <si>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</si>
  <si>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</si>
  <si>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</si>
  <si>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</si>
  <si>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</si>
  <si>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</si>
  <si>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</si>
  <si>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</si>
  <si>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</si>
  <si>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</si>
  <si>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</si>
  <si>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</si>
  <si>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</si>
  <si>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</si>
  <si>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</si>
  <si>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</si>
  <si>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</si>
  <si>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</si>
  <si>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</si>
  <si>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</si>
  <si>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</si>
  <si>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</si>
  <si>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</si>
  <si>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</si>
  <si>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</si>
  <si>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</si>
  <si>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</si>
  <si>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</si>
  <si>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</si>
  <si>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</si>
  <si>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</si>
  <si>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</si>
  <si>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</si>
  <si>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</si>
  <si>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</si>
  <si>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</si>
  <si>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</si>
  <si>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</si>
  <si>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</si>
  <si>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</si>
  <si>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</si>
  <si>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</si>
  <si>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</si>
  <si>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</si>
  <si>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</si>
  <si>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</si>
  <si>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</si>
  <si>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</si>
  <si>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</si>
  <si>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</si>
  <si>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</si>
  <si>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</si>
  <si>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</si>
  <si>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</si>
  <si>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</si>
  <si>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</si>
  <si>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</si>
  <si>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</si>
  <si>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</si>
  <si>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</si>
  <si>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</si>
  <si>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</si>
  <si>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</si>
  <si>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</si>
  <si>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</si>
  <si>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</si>
  <si>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</si>
  <si>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</si>
  <si>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</si>
  <si>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</si>
  <si>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</si>
  <si>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</si>
  <si>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</si>
  <si>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</si>
  <si>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</si>
  <si>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</si>
  <si>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</si>
  <si>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</si>
  <si>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</si>
  <si>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</si>
  <si>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</si>
  <si>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</si>
  <si>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</si>
  <si>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</si>
  <si>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</si>
  <si>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</si>
  <si>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</si>
  <si>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</si>
  <si>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</si>
  <si>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</si>
  <si>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</si>
  <si>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</si>
  <si>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</si>
  <si>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</si>
  <si>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</si>
  <si>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</si>
  <si>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</si>
  <si>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</si>
  <si>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</si>
  <si>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</si>
  <si>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</si>
  <si>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</si>
  <si>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</si>
  <si>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</si>
  <si>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</si>
  <si>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</si>
  <si>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</si>
  <si>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</si>
  <si>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</si>
  <si>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</si>
  <si>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</si>
  <si>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</si>
  <si>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</si>
  <si>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</si>
  <si>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</si>
  <si>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</si>
  <si>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</si>
  <si>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</si>
  <si>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</si>
  <si>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</si>
  <si>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</si>
  <si>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</si>
  <si>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</si>
  <si>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</si>
  <si>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</si>
  <si>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</si>
  <si>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</si>
  <si>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</si>
  <si>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</si>
  <si>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</si>
  <si>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</si>
  <si>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</si>
  <si>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</si>
  <si>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</si>
  <si>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</si>
  <si>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</si>
  <si>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</si>
  <si>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</si>
  <si>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</si>
  <si>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</si>
  <si>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</si>
  <si>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</si>
  <si>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</si>
  <si>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</si>
  <si>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</si>
  <si>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</si>
  <si>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</si>
  <si>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</si>
  <si>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</si>
  <si>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</si>
  <si>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</si>
  <si>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</si>
  <si>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</si>
  <si>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</si>
  <si>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</si>
  <si>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</si>
  <si>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</si>
  <si>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</si>
  <si>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</si>
  <si>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</si>
  <si>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</si>
  <si>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</si>
  <si>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</si>
  <si>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</si>
  <si>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</si>
  <si>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</si>
  <si>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</si>
  <si>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</si>
  <si>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</si>
  <si>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</si>
  <si>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</si>
  <si>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</si>
  <si>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</si>
  <si>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</si>
  <si>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</si>
  <si>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</si>
  <si>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</si>
  <si>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</si>
  <si>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</si>
  <si>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</si>
  <si>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</si>
  <si>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</si>
  <si>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</si>
  <si>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</si>
  <si>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</si>
  <si>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</si>
  <si>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</si>
  <si>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</si>
  <si>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</si>
  <si>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</si>
  <si>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</si>
  <si>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</si>
  <si>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</si>
  <si>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</si>
  <si>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</si>
  <si>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</si>
  <si>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</si>
  <si>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</si>
  <si>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</si>
  <si>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</si>
  <si>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</si>
  <si>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</si>
  <si>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</si>
  <si>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</si>
  <si>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</si>
  <si>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</si>
  <si>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</si>
  <si>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</si>
  <si>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</si>
  <si>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</si>
  <si>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</si>
  <si>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</si>
  <si>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</si>
  <si>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</si>
  <si>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</si>
  <si>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</si>
  <si>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</si>
  <si>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</si>
  <si>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</si>
  <si>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</si>
  <si>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</si>
  <si>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</si>
  <si>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</si>
  <si>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</si>
  <si>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</si>
  <si>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</si>
  <si>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</si>
  <si>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</si>
  <si>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</si>
  <si>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</si>
  <si>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</si>
  <si>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</si>
  <si>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</si>
  <si>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</si>
  <si>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</si>
  <si>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</si>
  <si>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</si>
  <si>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</si>
  <si>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</si>
  <si>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</si>
  <si>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</si>
  <si>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</si>
  <si>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</si>
  <si>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</si>
  <si>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</si>
  <si>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</si>
  <si>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</si>
  <si>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</si>
  <si>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</si>
  <si>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</si>
  <si>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</si>
  <si>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</si>
  <si>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</si>
  <si>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</si>
  <si>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</si>
  <si>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</si>
  <si>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</si>
  <si>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</si>
  <si>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</si>
  <si>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</si>
  <si>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</si>
  <si>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</si>
  <si>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</si>
  <si>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</si>
  <si>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</si>
  <si>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</si>
  <si>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</si>
  <si>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</si>
  <si>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</si>
  <si>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</si>
  <si>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</si>
  <si>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</si>
  <si>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</si>
  <si>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</si>
  <si>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</si>
  <si>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</si>
  <si>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</si>
  <si>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</si>
  <si>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</si>
  <si>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</si>
  <si>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</si>
  <si>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</si>
  <si>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</si>
  <si>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</si>
  <si>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</si>
  <si>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</si>
  <si>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</si>
  <si>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</si>
  <si>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</si>
  <si>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</si>
  <si>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</si>
  <si>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</si>
  <si>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</si>
  <si>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</si>
  <si>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</si>
  <si>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</si>
  <si>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</si>
  <si>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</si>
  <si>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</si>
  <si>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</si>
  <si>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</si>
  <si>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</si>
  <si>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</si>
  <si>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</si>
  <si>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</si>
  <si>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</si>
  <si>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</si>
  <si>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</si>
  <si>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</si>
  <si>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</si>
  <si>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</si>
  <si>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</si>
  <si>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</si>
  <si>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</si>
  <si>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</si>
  <si>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</si>
  <si>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</si>
  <si>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</si>
  <si>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</si>
  <si>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</si>
  <si>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</si>
  <si>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</si>
  <si>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</si>
  <si>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</si>
  <si>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</si>
  <si>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</si>
  <si>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</si>
  <si>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</si>
  <si>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</si>
  <si>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</si>
  <si>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</si>
  <si>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</si>
  <si>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</si>
  <si>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</si>
  <si>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</si>
  <si>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</si>
  <si>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</si>
  <si>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</si>
  <si>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</si>
  <si>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</si>
  <si>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</si>
  <si>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</si>
  <si>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</si>
  <si>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</si>
  <si>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</si>
  <si>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</si>
  <si>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</si>
  <si>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</si>
  <si>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</si>
  <si>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</si>
  <si>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</si>
  <si>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</si>
  <si>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</si>
  <si>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</si>
  <si>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</si>
  <si>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</si>
  <si>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</si>
  <si>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</si>
  <si>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</si>
  <si>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</si>
  <si>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</si>
  <si>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</si>
  <si>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</si>
  <si>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</si>
  <si>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</si>
  <si>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</si>
  <si>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</si>
  <si>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</si>
  <si>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</si>
  <si>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</si>
  <si>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</si>
  <si>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</si>
  <si>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</si>
  <si>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</si>
  <si>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</si>
  <si>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</si>
  <si>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</si>
  <si>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</si>
  <si>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</si>
  <si>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</si>
  <si>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</si>
  <si>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</si>
  <si>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</si>
  <si>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</si>
  <si>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</si>
  <si>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</si>
  <si>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</si>
  <si>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</si>
  <si>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</si>
  <si>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</si>
  <si>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</si>
  <si>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</si>
  <si>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</si>
  <si>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</si>
  <si>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</si>
  <si>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</si>
  <si>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</si>
  <si>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</si>
  <si>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</si>
  <si>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</si>
  <si>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</si>
  <si>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</si>
  <si>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</si>
  <si>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</si>
  <si>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</si>
  <si>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</si>
  <si>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</si>
  <si>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</si>
  <si>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</si>
  <si>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</si>
  <si>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</si>
  <si>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</si>
  <si>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</si>
  <si>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</si>
  <si>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</si>
  <si>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</si>
  <si>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</si>
  <si>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</si>
  <si>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</si>
  <si>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</si>
  <si>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</si>
  <si>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</si>
  <si>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</si>
  <si>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</si>
  <si>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</si>
  <si>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</si>
  <si>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</si>
  <si>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</si>
  <si>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</si>
  <si>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</si>
  <si>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</si>
  <si>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</si>
  <si>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</si>
  <si>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</si>
  <si>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</si>
  <si>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</si>
  <si>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</si>
  <si>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</si>
  <si>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</si>
  <si>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</si>
  <si>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</si>
  <si>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</si>
  <si>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</si>
  <si>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</si>
  <si>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</si>
  <si>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</si>
  <si>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</si>
  <si>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</si>
  <si>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</si>
  <si>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</si>
  <si>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</si>
  <si>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</si>
  <si>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</si>
  <si>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</si>
  <si>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</si>
  <si>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</si>
  <si>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</si>
  <si>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</si>
  <si>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</si>
  <si>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</si>
  <si>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</si>
  <si>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</si>
  <si>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</si>
  <si>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</si>
  <si>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</si>
  <si>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</si>
  <si>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</si>
  <si>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</si>
  <si>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</si>
  <si>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</si>
  <si>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</si>
  <si>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</si>
  <si>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</si>
  <si>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</si>
  <si>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</si>
  <si>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</si>
  <si>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</si>
  <si>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</si>
  <si>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</si>
  <si>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</si>
  <si>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</si>
  <si>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</si>
  <si>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</si>
  <si>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</si>
  <si>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</si>
  <si>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</si>
  <si>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</si>
  <si>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</si>
  <si>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</si>
  <si>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</si>
  <si>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</si>
  <si>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</si>
  <si>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</si>
  <si>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</si>
  <si>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</si>
  <si>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</si>
  <si>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</si>
  <si>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</si>
  <si>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</si>
  <si>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</si>
  <si>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</si>
  <si>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</si>
  <si>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</si>
  <si>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</si>
  <si>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</si>
  <si>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</si>
  <si>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</si>
  <si>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</si>
  <si>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</si>
  <si>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</si>
  <si>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</si>
  <si>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</si>
  <si>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</si>
  <si>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</si>
  <si>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</si>
  <si>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</si>
  <si>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</si>
  <si>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</si>
  <si>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</si>
  <si>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</si>
  <si>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</si>
  <si>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</si>
  <si>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</si>
  <si>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</si>
  <si>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</si>
  <si>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</si>
  <si>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</si>
  <si>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</si>
  <si>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</si>
  <si>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</si>
  <si>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</si>
  <si>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</si>
  <si>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</si>
  <si>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</si>
  <si>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</si>
  <si>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</si>
  <si>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</si>
  <si>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</si>
  <si>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</si>
  <si>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</si>
  <si>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</si>
  <si>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</si>
  <si>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</si>
  <si>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</si>
  <si>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</si>
  <si>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</si>
  <si>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</si>
  <si>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</si>
  <si>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</si>
  <si>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</si>
  <si>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</si>
  <si>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</si>
  <si>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</si>
  <si>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</si>
  <si>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</si>
  <si>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</si>
  <si>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</si>
  <si>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</si>
  <si>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</si>
  <si>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</si>
  <si>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</si>
  <si>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</si>
  <si>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</si>
  <si>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</si>
  <si>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</si>
  <si>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</si>
  <si>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</si>
  <si>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</si>
  <si>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</si>
  <si>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</si>
  <si>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</si>
  <si>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</si>
  <si>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</si>
  <si>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</si>
  <si>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</si>
  <si>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</si>
  <si>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</si>
  <si>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</si>
  <si>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</si>
  <si>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</si>
  <si>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</si>
  <si>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</si>
  <si>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</si>
  <si>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</si>
  <si>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</si>
  <si>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</si>
  <si>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</si>
  <si>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</si>
  <si>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</si>
  <si>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</si>
  <si>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</si>
  <si>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</si>
  <si>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</si>
  <si>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</si>
  <si>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</si>
  <si>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</si>
  <si>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</si>
  <si>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</si>
  <si>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</si>
  <si>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</si>
  <si>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</si>
  <si>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</si>
  <si>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</si>
  <si>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</si>
  <si>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</si>
  <si>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</si>
  <si>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</si>
  <si>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</si>
  <si>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</si>
  <si>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</si>
  <si>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</si>
  <si>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</si>
  <si>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</si>
  <si>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</si>
  <si>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</si>
  <si>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</si>
  <si>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</si>
  <si>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</si>
  <si>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</si>
  <si>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</si>
  <si>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</si>
  <si>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</si>
  <si>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</si>
  <si>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</si>
  <si>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</si>
  <si>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</si>
  <si>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</si>
  <si>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</si>
  <si>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</si>
  <si>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</si>
  <si>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</si>
  <si>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</si>
  <si>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</si>
  <si>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</si>
  <si>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</si>
  <si>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</si>
  <si>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</si>
  <si>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</si>
  <si>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</si>
  <si>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</si>
  <si>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</si>
  <si>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</si>
  <si>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</si>
  <si>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</si>
  <si>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</si>
  <si>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</si>
  <si>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</si>
  <si>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</si>
  <si>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</si>
  <si>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</si>
  <si>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</si>
  <si>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</si>
  <si>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</si>
  <si>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</si>
  <si>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</si>
  <si>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</si>
  <si>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</si>
  <si>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</si>
  <si>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</si>
  <si>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</si>
  <si>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</si>
  <si>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</si>
  <si>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</si>
  <si>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</si>
  <si>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</si>
  <si>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</si>
  <si>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</si>
  <si>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</si>
  <si>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</si>
  <si>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</si>
  <si>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</si>
  <si>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</si>
  <si>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</si>
  <si>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</si>
  <si>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</si>
  <si>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</si>
  <si>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</si>
  <si>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</si>
  <si>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</si>
  <si>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</si>
  <si>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</si>
  <si>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</si>
  <si>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</si>
  <si>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</si>
  <si>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</si>
  <si>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</si>
  <si>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</si>
  <si>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</si>
  <si>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</si>
  <si>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</si>
  <si>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</si>
  <si>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</si>
  <si>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</si>
  <si>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</si>
  <si>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</si>
  <si>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</si>
  <si>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</si>
  <si>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</si>
  <si>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</si>
  <si>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</si>
  <si>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</si>
  <si>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</si>
  <si>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</si>
  <si>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</si>
  <si>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</si>
  <si>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</si>
  <si>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</si>
  <si>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</si>
  <si>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</si>
  <si>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</si>
  <si>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</si>
  <si>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</si>
  <si>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</si>
  <si>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</si>
  <si>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</si>
  <si>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</si>
  <si>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</si>
  <si>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</si>
  <si>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</si>
  <si>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</si>
  <si>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</si>
  <si>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</si>
  <si>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</si>
  <si>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</si>
  <si>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</si>
  <si>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</si>
  <si>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</si>
  <si>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</si>
  <si>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</si>
  <si>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</si>
  <si>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</si>
  <si>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</si>
  <si>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</si>
  <si>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</si>
  <si>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</si>
  <si>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</si>
  <si>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</si>
  <si>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</si>
  <si>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</si>
  <si>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</si>
  <si>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</si>
  <si>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</si>
  <si>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</si>
  <si>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</si>
  <si>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</si>
  <si>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</si>
  <si>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</si>
  <si>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</si>
  <si>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</si>
  <si>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</si>
  <si>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</si>
  <si>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</si>
  <si>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</si>
  <si>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</si>
  <si>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</si>
  <si>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</si>
  <si>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</si>
  <si>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</si>
  <si>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</si>
  <si>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</si>
  <si>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</si>
  <si>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</si>
  <si>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</si>
  <si>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</si>
  <si>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</si>
  <si>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</si>
  <si>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</si>
  <si>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</si>
  <si>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</si>
  <si>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</si>
  <si>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</si>
  <si>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</si>
  <si>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</si>
  <si>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</si>
  <si>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</si>
  <si>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</si>
  <si>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</si>
  <si>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</si>
  <si>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</si>
  <si>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</si>
  <si>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</si>
  <si>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</si>
  <si>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</si>
  <si>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</si>
  <si>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</si>
  <si>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</si>
  <si>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</si>
  <si>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</si>
  <si>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</si>
  <si>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</si>
  <si>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</si>
  <si>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</si>
  <si>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</si>
  <si>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</si>
  <si>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</si>
  <si>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</si>
  <si>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</si>
  <si>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</si>
  <si>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</si>
  <si>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</si>
  <si>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</si>
  <si>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</si>
  <si>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</si>
  <si>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</si>
  <si>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</si>
  <si>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</si>
  <si>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</si>
  <si>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</si>
  <si>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</si>
  <si>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</si>
  <si>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</si>
  <si>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</si>
  <si>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</si>
  <si>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</si>
  <si>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</si>
  <si>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</si>
  <si>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</si>
  <si>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</si>
  <si>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</si>
  <si>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</si>
  <si>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</si>
  <si>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</si>
  <si>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</si>
  <si>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</si>
  <si>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</si>
  <si>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</si>
  <si>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</si>
  <si>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</si>
  <si>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</si>
  <si>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</si>
  <si>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</si>
  <si>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</si>
  <si>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</si>
  <si>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</si>
  <si>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</si>
  <si>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</si>
  <si>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</si>
  <si>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</si>
  <si>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</si>
  <si>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</si>
  <si>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</si>
  <si>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</si>
  <si>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</si>
  <si>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</si>
  <si>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</si>
  <si>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</si>
  <si>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</si>
  <si>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</si>
  <si>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</si>
  <si>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</si>
  <si>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</si>
  <si>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</si>
  <si>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</si>
  <si>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</si>
  <si>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</si>
  <si>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</si>
  <si>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</si>
  <si>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</si>
  <si>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</si>
  <si>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</si>
  <si>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</si>
  <si>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</si>
  <si>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</si>
  <si>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</si>
  <si>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</si>
  <si>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</si>
  <si>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</si>
  <si>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</si>
  <si>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</si>
  <si>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</si>
  <si>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</si>
  <si>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</si>
  <si>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</si>
  <si>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</si>
  <si>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</si>
  <si>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</si>
  <si>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</si>
  <si>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</si>
  <si>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</si>
  <si>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</si>
  <si>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</si>
  <si>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</si>
  <si>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</si>
  <si>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</si>
  <si>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</si>
  <si>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</si>
  <si>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</si>
  <si>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</si>
  <si>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</si>
  <si>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</si>
  <si>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</si>
  <si>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</si>
  <si>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</si>
  <si>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</si>
  <si>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</si>
  <si>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</si>
  <si>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</si>
  <si>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</si>
  <si>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</si>
  <si>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</si>
  <si>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</si>
  <si>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</si>
  <si>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</si>
  <si>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</si>
  <si>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</si>
  <si>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</si>
  <si>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</si>
  <si>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</si>
  <si>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</si>
  <si>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</si>
  <si>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</si>
  <si>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</si>
  <si>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</si>
  <si>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</si>
  <si>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</si>
  <si>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</si>
  <si>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</si>
  <si>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</si>
  <si>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</si>
  <si>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</si>
  <si>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</si>
  <si>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</si>
  <si>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</si>
  <si>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</si>
  <si>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</si>
  <si>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</si>
  <si>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</si>
  <si>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</si>
  <si>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</si>
  <si>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</si>
  <si>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</si>
  <si>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</si>
  <si>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</si>
  <si>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</si>
  <si>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</si>
  <si>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</si>
  <si>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</si>
  <si>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</si>
  <si>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</si>
  <si>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</si>
  <si>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</si>
  <si>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</si>
  <si>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</si>
  <si>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</si>
  <si>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</si>
  <si>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</si>
  <si>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</si>
  <si>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</si>
  <si>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</si>
  <si>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</si>
  <si>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</si>
  <si>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</si>
  <si>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</si>
  <si>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</si>
  <si>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</si>
  <si>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</si>
  <si>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</si>
  <si>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</si>
  <si>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</si>
  <si>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</si>
  <si>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</si>
  <si>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</si>
  <si>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</si>
  <si>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</si>
  <si>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</si>
  <si>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</si>
  <si>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</si>
  <si>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</si>
  <si>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</si>
  <si>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</si>
  <si>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</si>
  <si>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</si>
  <si>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</si>
  <si>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</si>
  <si>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</si>
  <si>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</si>
  <si>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</si>
  <si>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</si>
  <si>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</si>
  <si>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</si>
  <si>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</si>
  <si>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</si>
  <si>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</si>
  <si>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</si>
  <si>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</si>
  <si>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</si>
  <si>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</si>
  <si>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</si>
  <si>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</si>
  <si>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</si>
  <si>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</si>
  <si>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</si>
  <si>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</si>
  <si>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</si>
  <si>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</si>
  <si>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</si>
  <si>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</si>
  <si>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</si>
  <si>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</si>
  <si>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</si>
  <si>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</si>
  <si>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</si>
  <si>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</si>
  <si>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</si>
  <si>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</si>
  <si>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</si>
  <si>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</si>
  <si>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</si>
  <si>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</si>
  <si>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</si>
  <si>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</si>
  <si>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</si>
  <si>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</si>
  <si>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</si>
  <si>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</si>
  <si>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</si>
  <si>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</si>
  <si>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</si>
  <si>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</si>
  <si>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</si>
  <si>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</si>
  <si>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</si>
  <si>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</si>
  <si>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</si>
  <si>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</si>
  <si>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</si>
  <si>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</si>
  <si>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</si>
  <si>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</si>
  <si>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</si>
  <si>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</si>
  <si>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</si>
  <si>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</si>
  <si>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</si>
  <si>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</si>
  <si>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</si>
  <si>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</si>
  <si>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</si>
  <si>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</si>
  <si>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</si>
  <si>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</si>
  <si>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</si>
  <si>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</si>
  <si>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</si>
  <si>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</si>
  <si>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</si>
  <si>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</si>
  <si>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</si>
  <si>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</si>
  <si>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</si>
  <si>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</si>
  <si>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</si>
  <si>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</si>
  <si>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</si>
  <si>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</si>
  <si>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</si>
  <si>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</si>
  <si>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</si>
  <si>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</si>
  <si>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</si>
  <si>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</si>
  <si>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</si>
  <si>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</si>
  <si>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</si>
  <si>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</si>
  <si>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</si>
  <si>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</si>
  <si>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</si>
  <si>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</si>
  <si>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</si>
  <si>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</si>
  <si>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</si>
  <si>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</si>
  <si>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</si>
  <si>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</si>
  <si>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</si>
  <si>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</si>
  <si>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</si>
  <si>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</si>
  <si>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</si>
  <si>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</si>
  <si>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</si>
  <si>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</si>
  <si>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</si>
  <si>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</si>
  <si>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</si>
  <si>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</si>
  <si>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</si>
  <si>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</si>
  <si>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</si>
  <si>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</si>
  <si>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</si>
  <si>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</si>
  <si>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</si>
  <si>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</si>
  <si>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</si>
  <si>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</si>
  <si>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</si>
  <si>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</si>
  <si>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</si>
  <si>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</si>
  <si>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</si>
  <si>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</si>
  <si>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</si>
  <si>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</si>
  <si>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</si>
  <si>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</si>
  <si>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</si>
  <si>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</si>
  <si>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</si>
  <si>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</si>
  <si>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</si>
  <si>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</si>
  <si>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</si>
  <si>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</si>
  <si>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</si>
  <si>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</si>
  <si>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</si>
  <si>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</si>
  <si>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</si>
  <si>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</si>
  <si>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</si>
  <si>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</si>
  <si>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</si>
  <si>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</si>
  <si>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</si>
  <si>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</si>
  <si>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</si>
  <si>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</si>
  <si>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</si>
  <si>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</si>
  <si>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</si>
  <si>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</si>
  <si>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</si>
  <si>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</si>
  <si>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</si>
  <si>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</si>
  <si>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</si>
  <si>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</si>
  <si>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</si>
  <si>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</si>
  <si>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</si>
  <si>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</si>
  <si>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</si>
  <si>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</si>
  <si>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</si>
  <si>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</si>
  <si>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</si>
  <si>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</si>
  <si>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</si>
  <si>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</si>
  <si>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</si>
  <si>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</si>
  <si>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</si>
  <si>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</si>
  <si>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</si>
  <si>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</si>
  <si>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</si>
  <si>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</si>
  <si>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</si>
  <si>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</si>
  <si>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</si>
  <si>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</si>
  <si>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</si>
  <si>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</si>
  <si>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</si>
  <si>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</si>
  <si>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</si>
  <si>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</si>
  <si>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</si>
  <si>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</si>
  <si>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</si>
  <si>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</si>
  <si>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</si>
  <si>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</si>
  <si>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</si>
  <si>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</si>
  <si>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</si>
  <si>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</si>
  <si>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</si>
  <si>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</si>
  <si>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</si>
  <si>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</si>
  <si>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</si>
  <si>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</si>
  <si>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</si>
  <si>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</si>
  <si>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</si>
  <si>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</si>
  <si>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</si>
  <si>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</si>
  <si>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</si>
  <si>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</si>
  <si>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</si>
  <si>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</si>
  <si>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</si>
  <si>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</si>
  <si>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</si>
  <si>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</si>
  <si>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</si>
  <si>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</si>
  <si>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</si>
  <si>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</si>
  <si>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</si>
  <si>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</si>
  <si>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</si>
  <si>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</si>
  <si>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</si>
  <si>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</si>
  <si>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</si>
  <si>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</si>
  <si>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</si>
  <si>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</si>
  <si>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</si>
  <si>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</si>
  <si>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</si>
  <si>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</si>
  <si>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</si>
  <si>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</si>
  <si>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</si>
  <si>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</si>
  <si>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</si>
  <si>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</si>
  <si>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</si>
  <si>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</si>
  <si>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</si>
  <si>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</si>
  <si>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</si>
  <si>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</si>
  <si>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</si>
  <si>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</si>
  <si>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</si>
  <si>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</si>
  <si>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</si>
  <si>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</si>
  <si>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</si>
  <si>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</si>
  <si>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</si>
  <si>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</si>
  <si>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</si>
  <si>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</si>
  <si>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</si>
  <si>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</si>
  <si>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</si>
  <si>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</si>
  <si>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</si>
  <si>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</si>
  <si>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</si>
  <si>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</si>
  <si>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</si>
  <si>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</si>
  <si>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</si>
  <si>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</si>
  <si>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</si>
  <si>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</si>
  <si>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</si>
  <si>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</si>
  <si>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</si>
  <si>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</si>
  <si>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</si>
  <si>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</si>
  <si>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</si>
  <si>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</si>
  <si>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</si>
  <si>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</si>
  <si>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</si>
  <si>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</si>
  <si>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</si>
  <si>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</si>
  <si>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</si>
  <si>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</si>
  <si>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</si>
  <si>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</si>
  <si>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</si>
  <si>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</si>
  <si>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</si>
  <si>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</si>
  <si>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</si>
  <si>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</si>
  <si>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</si>
  <si>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</si>
  <si>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</si>
  <si>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</si>
  <si>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</si>
  <si>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</si>
  <si>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</si>
  <si>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</si>
  <si>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</si>
  <si>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</si>
  <si>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</si>
  <si>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</si>
  <si>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</si>
  <si>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</si>
  <si>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</si>
  <si>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</si>
  <si>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</si>
  <si>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</si>
  <si>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</si>
  <si>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</si>
  <si>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</si>
  <si>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</si>
  <si>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</si>
  <si>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</si>
  <si>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</si>
  <si>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</si>
  <si>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</si>
  <si>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</si>
  <si>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</si>
  <si>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</si>
  <si>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</si>
  <si>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</si>
  <si>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</si>
  <si>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</si>
  <si>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</si>
  <si>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</si>
  <si>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</si>
  <si>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</si>
  <si>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</si>
  <si>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</si>
  <si>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</si>
  <si>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</si>
  <si>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</si>
  <si>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</si>
  <si>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</si>
  <si>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</si>
  <si>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</si>
  <si>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</si>
  <si>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</si>
  <si>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</si>
  <si>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</si>
  <si>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</si>
  <si>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</si>
  <si>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</si>
  <si>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</si>
  <si>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</si>
  <si>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</si>
  <si>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</si>
  <si>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</si>
  <si>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</si>
  <si>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</si>
  <si>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</si>
  <si>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</si>
  <si>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</si>
  <si>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</si>
  <si>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</si>
  <si>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</si>
  <si>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</si>
  <si>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</si>
  <si>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</si>
  <si>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</si>
  <si>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</si>
  <si>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</si>
  <si>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</si>
  <si>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</si>
  <si>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</si>
  <si>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</si>
  <si>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</si>
  <si>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</si>
  <si>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</si>
  <si>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</si>
  <si>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</si>
  <si>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</si>
  <si>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</si>
  <si>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</si>
  <si>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</si>
  <si>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</si>
  <si>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</si>
  <si>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</si>
  <si>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</si>
  <si>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</si>
  <si>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</si>
  <si>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</si>
  <si>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</si>
  <si>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</si>
  <si>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</si>
  <si>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</si>
  <si>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</si>
  <si>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</si>
  <si>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</si>
  <si>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</si>
  <si>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</si>
  <si>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</si>
  <si>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</si>
  <si>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</si>
  <si>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</si>
  <si>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</si>
  <si>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</si>
  <si>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</si>
  <si>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</si>
  <si>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</si>
  <si>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</si>
  <si>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</si>
  <si>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</si>
  <si>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</si>
  <si>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</si>
  <si>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</si>
  <si>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</si>
  <si>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</si>
  <si>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</si>
  <si>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</si>
  <si>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</si>
  <si>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</si>
  <si>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</si>
  <si>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</si>
  <si>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</si>
  <si>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</si>
  <si>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</si>
  <si>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</si>
  <si>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</si>
  <si>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</si>
  <si>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</si>
  <si>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</si>
  <si>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</si>
  <si>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</si>
  <si>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</si>
  <si>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</si>
  <si>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</si>
  <si>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</si>
  <si>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</si>
  <si>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</si>
  <si>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</si>
  <si>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</si>
  <si>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</si>
  <si>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</si>
  <si>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</si>
  <si>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</si>
  <si>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</si>
  <si>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</si>
  <si>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</si>
  <si>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</si>
  <si>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</si>
  <si>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</si>
  <si>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</si>
  <si>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</si>
  <si>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</si>
  <si>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</si>
  <si>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</si>
  <si>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</si>
  <si>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</si>
  <si>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</si>
  <si>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</si>
  <si>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</si>
  <si>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</si>
  <si>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</si>
  <si>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</si>
  <si>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</si>
  <si>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</si>
  <si>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</si>
  <si>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</si>
  <si>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</si>
  <si>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</si>
  <si>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</si>
  <si>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</si>
  <si>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</si>
  <si>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</si>
  <si>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</si>
  <si>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</si>
  <si>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</si>
  <si>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</si>
  <si>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</si>
  <si>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</si>
  <si>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</si>
  <si>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</si>
  <si>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</si>
  <si>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</si>
  <si>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</si>
  <si>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</si>
  <si>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</si>
  <si>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</si>
  <si>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</si>
  <si>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</si>
  <si>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</si>
  <si>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</si>
  <si>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</si>
  <si>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</si>
  <si>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</si>
  <si>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</si>
  <si>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</si>
  <si>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</si>
  <si>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</si>
  <si>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</si>
  <si>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</si>
  <si>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</si>
  <si>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</si>
  <si>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</si>
  <si>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</si>
  <si>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</si>
  <si>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</si>
  <si>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</si>
  <si>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</si>
  <si>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</si>
  <si>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</si>
  <si>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</si>
  <si>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</si>
  <si>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</si>
  <si>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</si>
  <si>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</si>
  <si>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</si>
  <si>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</si>
  <si>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</si>
  <si>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</si>
  <si>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</si>
  <si>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</si>
  <si>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</si>
  <si>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</si>
  <si>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</si>
  <si>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</si>
  <si>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</si>
  <si>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</si>
  <si>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</si>
  <si>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</si>
  <si>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</si>
  <si>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</si>
  <si>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</si>
  <si>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</si>
  <si>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</si>
  <si>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</si>
  <si>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</si>
  <si>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</si>
  <si>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</si>
  <si>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</si>
  <si>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</si>
  <si>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</si>
  <si>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</si>
  <si>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</si>
  <si>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</si>
  <si>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</si>
  <si>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</si>
  <si>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</si>
  <si>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</si>
  <si>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</si>
  <si>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</si>
  <si>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</si>
  <si>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</si>
  <si>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</si>
  <si>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</si>
  <si>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</si>
  <si>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</si>
  <si>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</si>
  <si>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</si>
  <si>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</si>
  <si>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</si>
  <si>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</si>
  <si>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</si>
  <si>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</si>
  <si>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</si>
  <si>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</si>
  <si>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</si>
  <si>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</si>
  <si>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</si>
  <si>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</si>
  <si>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</si>
  <si>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</si>
  <si>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</si>
  <si>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</si>
  <si>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</si>
  <si>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</si>
  <si>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</si>
  <si>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</si>
  <si>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</si>
  <si>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</si>
  <si>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</si>
  <si>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</si>
  <si>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</si>
  <si>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</si>
  <si>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</si>
  <si>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</si>
  <si>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</si>
  <si>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</si>
  <si>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</si>
  <si>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</si>
  <si>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</si>
  <si>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</si>
  <si>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</si>
  <si>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</si>
  <si>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</si>
  <si>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</si>
  <si>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</si>
  <si>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</si>
  <si>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</si>
  <si>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</si>
  <si>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</si>
  <si>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</si>
  <si>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</si>
  <si>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</si>
  <si>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</si>
  <si>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</si>
  <si>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</si>
  <si>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</si>
  <si>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</si>
  <si>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</si>
  <si>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</si>
  <si>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</si>
  <si>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</si>
  <si>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</si>
  <si>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</si>
  <si>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</si>
  <si>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</si>
  <si>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</si>
  <si>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</si>
  <si>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</si>
  <si>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</si>
  <si>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</si>
  <si>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</si>
  <si>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</si>
  <si>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</si>
  <si>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</si>
  <si>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</si>
  <si>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</si>
  <si>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</si>
  <si>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</si>
  <si>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</si>
  <si>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</si>
  <si>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</si>
  <si>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</si>
  <si>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</si>
  <si>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</si>
  <si>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</si>
  <si>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</si>
  <si>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</si>
  <si>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</si>
  <si>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</si>
  <si>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</si>
  <si>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</si>
  <si>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</si>
  <si>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</si>
  <si>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</si>
  <si>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</si>
  <si>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</si>
  <si>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</si>
  <si>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</si>
  <si>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</si>
  <si>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</si>
  <si>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</si>
  <si>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</si>
  <si>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</si>
  <si>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</si>
  <si>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</si>
  <si>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</si>
  <si>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</si>
  <si>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</si>
  <si>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</si>
  <si>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</si>
  <si>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</si>
  <si>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</si>
  <si>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</si>
  <si>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</si>
  <si>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</si>
  <si>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</si>
  <si>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</si>
  <si>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</si>
  <si>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</si>
  <si>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</si>
  <si>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</si>
  <si>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</si>
  <si>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</si>
  <si>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</si>
  <si>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</si>
  <si>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</si>
  <si>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</si>
  <si>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</si>
  <si>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</si>
  <si>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</si>
  <si>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</si>
  <si>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</si>
  <si>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</si>
  <si>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</si>
  <si>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</si>
  <si>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</si>
  <si>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</si>
  <si>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</si>
  <si>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</si>
  <si>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</si>
  <si>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</si>
  <si>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</si>
  <si>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</si>
  <si>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</si>
  <si>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</si>
  <si>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</si>
  <si>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</si>
  <si>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</si>
  <si>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</si>
  <si>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</si>
  <si>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</si>
  <si>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</si>
  <si>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</si>
  <si>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</si>
  <si>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</si>
  <si>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</si>
  <si>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</si>
  <si>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</si>
  <si>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</si>
  <si>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</si>
  <si>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</si>
  <si>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</si>
  <si>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</si>
  <si>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</si>
  <si>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</si>
  <si>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</si>
  <si>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</si>
  <si>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</si>
  <si>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</si>
  <si>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</si>
  <si>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</si>
  <si>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</si>
  <si>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</si>
  <si>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</si>
  <si>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</si>
  <si>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</si>
  <si>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</si>
  <si>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</si>
  <si>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</si>
  <si>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</si>
  <si>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</si>
  <si>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</si>
  <si>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</si>
  <si>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</si>
  <si>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</si>
  <si>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</si>
  <si>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</si>
  <si>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</si>
  <si>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</si>
  <si>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</si>
  <si>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</si>
  <si>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</si>
  <si>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</si>
  <si>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</si>
  <si>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</si>
  <si>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</si>
  <si>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</si>
  <si>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</si>
  <si>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</si>
  <si>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</si>
  <si>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</si>
  <si>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</si>
  <si>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</si>
  <si>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</si>
  <si>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</si>
  <si>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</si>
  <si>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</si>
  <si>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</si>
  <si>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</si>
  <si>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</si>
  <si>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</si>
  <si>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</si>
  <si>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</si>
  <si>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</si>
  <si>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</si>
  <si>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</si>
  <si>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</si>
  <si>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</si>
  <si>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</si>
  <si>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</si>
  <si>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</si>
  <si>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</si>
  <si>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</si>
  <si>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</si>
  <si>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</si>
  <si>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</si>
  <si>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</si>
  <si>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</si>
  <si>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</si>
  <si>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</si>
  <si>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</si>
  <si>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</si>
  <si>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</si>
  <si>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</si>
  <si>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</si>
  <si>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</si>
  <si>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</si>
  <si>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</si>
  <si>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</si>
  <si>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</si>
  <si>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</si>
  <si>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</si>
  <si>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</si>
  <si>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</si>
  <si>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</si>
  <si>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</si>
  <si>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</si>
  <si>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</si>
  <si>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</si>
  <si>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</si>
  <si>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</si>
  <si>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</si>
  <si>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</si>
  <si>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</si>
  <si>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</si>
  <si>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</si>
  <si>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</si>
  <si>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</si>
  <si>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</si>
  <si>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</si>
  <si>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</si>
  <si>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</si>
  <si>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</si>
  <si>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</si>
  <si>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</si>
  <si>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</si>
  <si>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</si>
  <si>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</si>
  <si>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</si>
  <si>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</si>
  <si>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</si>
  <si>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</si>
  <si>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</si>
  <si>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</si>
  <si>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</si>
  <si>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</si>
  <si>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</si>
  <si>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</si>
  <si>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</si>
  <si>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</si>
  <si>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</si>
  <si>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</si>
  <si>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</si>
  <si>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</si>
  <si>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</si>
  <si>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</si>
  <si>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</si>
  <si>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</si>
  <si>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</si>
  <si>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</si>
  <si>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</si>
  <si>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</si>
  <si>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</si>
  <si>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</si>
  <si>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</si>
  <si>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</si>
  <si>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</si>
  <si>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</si>
  <si>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</si>
  <si>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</si>
  <si>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</si>
  <si>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</si>
  <si>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</si>
  <si>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</si>
  <si>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</si>
  <si>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</si>
  <si>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</si>
  <si>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</si>
  <si>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</si>
  <si>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</si>
  <si>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</si>
  <si>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</si>
  <si>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</si>
  <si>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</si>
  <si>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</si>
  <si>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</si>
  <si>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</si>
  <si>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</si>
  <si>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</si>
  <si>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</si>
  <si>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</si>
  <si>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</si>
  <si>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</si>
  <si>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</si>
  <si>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</si>
  <si>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</si>
  <si>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</si>
  <si>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</si>
  <si>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</si>
  <si>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</si>
  <si>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</si>
  <si>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</si>
  <si>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</si>
  <si>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</si>
  <si>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</si>
  <si>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</si>
  <si>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</si>
  <si>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</si>
  <si>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</si>
  <si>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</si>
  <si>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</si>
  <si>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</si>
  <si>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</si>
  <si>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</si>
  <si>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</si>
  <si>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</si>
  <si>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</si>
  <si>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</si>
  <si>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</si>
  <si>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</si>
  <si>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</si>
  <si>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</si>
  <si>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</si>
  <si>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</si>
  <si>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</si>
  <si>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</si>
  <si>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</si>
  <si>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</si>
  <si>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</si>
  <si>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</si>
  <si>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</si>
  <si>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</si>
  <si>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</si>
  <si>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</si>
  <si>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</si>
  <si>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</si>
  <si>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</si>
  <si>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</si>
  <si>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</si>
  <si>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</si>
  <si>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</si>
  <si>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</si>
  <si>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</si>
  <si>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</si>
  <si>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</si>
  <si>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</si>
  <si>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</si>
  <si>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</si>
  <si>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</si>
  <si>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</si>
  <si>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</si>
  <si>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</si>
  <si>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</si>
  <si>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</si>
  <si>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</si>
  <si>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</si>
  <si>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</si>
  <si>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</si>
  <si>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</si>
  <si>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</si>
  <si>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</si>
  <si>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</si>
  <si>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</si>
  <si>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</si>
  <si>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</si>
  <si>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</si>
  <si>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</si>
  <si>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</si>
  <si>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</si>
  <si>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</si>
  <si>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</si>
  <si>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</si>
  <si>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</si>
  <si>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</si>
  <si>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</si>
  <si>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</si>
  <si>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</si>
  <si>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</si>
  <si>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</si>
  <si>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</si>
  <si>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</si>
  <si>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</si>
  <si>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</si>
  <si>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</si>
  <si>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</si>
  <si>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</si>
  <si>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</si>
  <si>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</si>
  <si>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</si>
  <si>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</si>
  <si>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</si>
  <si>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</si>
  <si>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</si>
  <si>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</si>
  <si>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</si>
  <si>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</si>
  <si>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</si>
  <si>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</si>
  <si>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</si>
  <si>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</si>
  <si>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</si>
  <si>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</si>
  <si>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</si>
  <si>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</si>
  <si>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</si>
  <si>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</si>
  <si>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</si>
  <si>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</si>
  <si>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</si>
  <si>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</si>
  <si>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</si>
  <si>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</si>
  <si>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</si>
  <si>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</si>
  <si>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</si>
  <si>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</si>
  <si>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</si>
  <si>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</si>
  <si>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</si>
  <si>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</si>
  <si>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</si>
  <si>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</si>
  <si>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</si>
  <si>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</si>
  <si>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</si>
  <si>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</si>
  <si>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</si>
  <si>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</si>
  <si>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</si>
  <si>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</si>
  <si>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</si>
  <si>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</si>
  <si>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</si>
  <si>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</si>
  <si>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</si>
  <si>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</si>
  <si>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</si>
  <si>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</si>
  <si>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</si>
  <si>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</si>
  <si>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</si>
  <si>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</si>
  <si>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</si>
  <si>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</si>
  <si>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</si>
  <si>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</si>
  <si>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</si>
  <si>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</si>
  <si>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</si>
  <si>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</si>
  <si>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</si>
  <si>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</si>
  <si>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</si>
  <si>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</si>
  <si>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</si>
  <si>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</si>
  <si>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</si>
  <si>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</si>
  <si>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</si>
  <si>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</si>
  <si>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</si>
  <si>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</si>
  <si>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</si>
  <si>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</si>
  <si>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</si>
  <si>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</si>
  <si>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</si>
  <si>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</si>
  <si>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</si>
  <si>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</si>
  <si>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</si>
  <si>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</si>
  <si>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</si>
  <si>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</si>
  <si>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</si>
  <si>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</si>
  <si>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</si>
  <si>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</si>
  <si>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</si>
  <si>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</si>
  <si>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</si>
  <si>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</si>
  <si>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</si>
  <si>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</si>
  <si>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</si>
  <si>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</si>
  <si>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</si>
  <si>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</si>
  <si>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</si>
  <si>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</si>
  <si>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</si>
  <si>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</si>
  <si>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</si>
  <si>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</si>
  <si>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</si>
  <si>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</si>
  <si>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</si>
  <si>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</si>
  <si>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</si>
  <si>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</si>
  <si>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</si>
  <si>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</si>
  <si>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</si>
  <si>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</si>
  <si>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</si>
  <si>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</si>
  <si>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</si>
  <si>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</si>
  <si>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</si>
  <si>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</si>
  <si>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</si>
  <si>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</si>
  <si>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</si>
  <si>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</si>
  <si>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</si>
  <si>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</si>
  <si>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</si>
  <si>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</si>
  <si>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</si>
  <si>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</si>
  <si>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</si>
  <si>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</si>
  <si>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</si>
  <si>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</si>
  <si>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</si>
  <si>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</si>
  <si>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</si>
  <si>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</si>
  <si>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</si>
  <si>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</si>
  <si>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</si>
  <si>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</si>
  <si>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</si>
  <si>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</si>
  <si>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</si>
  <si>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</si>
  <si>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</si>
  <si>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</si>
  <si>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</si>
  <si>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</si>
  <si>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</si>
  <si>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</si>
  <si>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</si>
  <si>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</si>
  <si>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</si>
  <si>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</si>
  <si>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</si>
  <si>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</si>
  <si>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</si>
  <si>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</si>
  <si>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</si>
  <si>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</si>
  <si>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</si>
  <si>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</si>
  <si>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</si>
  <si>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</si>
  <si>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</si>
  <si>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</si>
  <si>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</si>
  <si>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</si>
  <si>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</si>
  <si>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</si>
  <si>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</si>
  <si>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</si>
  <si>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</si>
  <si>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</si>
  <si>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</si>
  <si>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</si>
  <si>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</si>
  <si>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</si>
  <si>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</si>
  <si>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</si>
  <si>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</si>
  <si>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</si>
  <si>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</si>
  <si>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</si>
  <si>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</si>
  <si>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</si>
  <si>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</si>
  <si>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</si>
  <si>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</si>
  <si>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</si>
  <si>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</si>
  <si>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</si>
  <si>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</si>
  <si>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</si>
  <si>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</si>
  <si>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</si>
  <si>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</si>
  <si>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</si>
  <si>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</si>
  <si>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</si>
  <si>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</si>
  <si>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</si>
  <si>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</si>
  <si>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</si>
  <si>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</si>
  <si>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</si>
  <si>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</si>
  <si>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</si>
  <si>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</si>
  <si>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</si>
  <si>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</si>
  <si>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</si>
  <si>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</si>
  <si>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</si>
  <si>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</si>
  <si>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</si>
  <si>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</si>
  <si>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</si>
  <si>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</si>
  <si>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</si>
  <si>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</si>
  <si>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</si>
  <si>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</si>
  <si>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</si>
  <si>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</si>
  <si>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</si>
  <si>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</si>
  <si>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</si>
  <si>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</si>
  <si>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</si>
  <si>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</si>
  <si>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</si>
  <si>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</si>
  <si>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</si>
  <si>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</si>
  <si>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</si>
  <si>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</si>
  <si>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</si>
  <si>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</si>
  <si>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</si>
  <si>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</si>
  <si>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</si>
  <si>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</si>
  <si>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</si>
  <si>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</si>
  <si>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</si>
  <si>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</si>
  <si>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</si>
  <si>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</si>
  <si>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</si>
  <si>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</si>
  <si>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</si>
  <si>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</si>
  <si>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</si>
  <si>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</si>
  <si>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</si>
  <si>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</si>
  <si>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</si>
  <si>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</si>
  <si>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</si>
  <si>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</si>
  <si>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</si>
  <si>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</si>
  <si>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</si>
  <si>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</si>
  <si>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</si>
  <si>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</si>
  <si>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</si>
  <si>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</si>
  <si>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</si>
  <si>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</si>
  <si>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</si>
  <si>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</si>
  <si>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</si>
  <si>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</si>
  <si>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</si>
  <si>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</si>
  <si>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</si>
  <si>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</si>
  <si>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</si>
  <si>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</si>
  <si>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</si>
  <si>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</si>
  <si>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</si>
  <si>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</si>
  <si>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</si>
  <si>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</si>
  <si>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</si>
  <si>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</si>
  <si>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</si>
  <si>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</si>
  <si>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</si>
  <si>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</si>
  <si>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</si>
  <si>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</si>
  <si>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</si>
  <si>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</si>
  <si>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</si>
  <si>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</si>
  <si>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</si>
  <si>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</si>
  <si>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</si>
  <si>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</si>
  <si>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</si>
  <si>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</si>
  <si>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</si>
  <si>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</si>
  <si>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</si>
  <si>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</si>
  <si>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</si>
  <si>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</si>
  <si>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</si>
  <si>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</si>
  <si>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</si>
  <si>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</si>
  <si>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</si>
  <si>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</si>
  <si>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</si>
  <si>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</si>
  <si>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</si>
  <si>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</si>
  <si>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</si>
  <si>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</si>
  <si>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</si>
  <si>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</si>
  <si>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</si>
  <si>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</si>
  <si>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</si>
  <si>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</si>
  <si>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</si>
  <si>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</si>
  <si>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</si>
  <si>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</si>
  <si>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</si>
  <si>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</si>
  <si>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</si>
  <si>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</si>
  <si>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</si>
  <si>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</si>
  <si>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</si>
  <si>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</si>
  <si>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</si>
  <si>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</si>
  <si>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</si>
  <si>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</si>
  <si>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</si>
  <si>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</si>
  <si>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</si>
  <si>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</si>
  <si>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</si>
  <si>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</si>
  <si>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</si>
  <si>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</si>
  <si>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</si>
  <si>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</si>
  <si>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</si>
  <si>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</si>
  <si>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</si>
  <si>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</si>
  <si>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</si>
  <si>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</si>
  <si>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</si>
  <si>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</si>
  <si>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</si>
  <si>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</si>
  <si>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</si>
  <si>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</si>
  <si>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</si>
  <si>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</si>
  <si>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</si>
  <si>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</si>
  <si>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</si>
  <si>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</si>
  <si>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</si>
  <si>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</si>
  <si>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</si>
  <si>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</si>
  <si>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</si>
  <si>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</si>
  <si>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</si>
  <si>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</si>
  <si>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</si>
  <si>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</si>
  <si>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</si>
  <si>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</si>
  <si>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</si>
  <si>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</si>
  <si>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</si>
  <si>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</si>
  <si>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</si>
  <si>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</si>
  <si>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</si>
  <si>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</si>
  <si>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</si>
  <si>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</si>
  <si>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</si>
  <si>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</si>
  <si>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</si>
  <si>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</si>
  <si>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</si>
  <si>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</si>
  <si>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</si>
  <si>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</si>
  <si>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</si>
  <si>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</si>
  <si>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</si>
  <si>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</si>
  <si>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</si>
  <si>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</si>
  <si>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</si>
  <si>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</si>
  <si>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</si>
  <si>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</si>
  <si>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</si>
  <si>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</si>
  <si>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</si>
  <si>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</si>
  <si>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</si>
  <si>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</si>
  <si>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</si>
  <si>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</si>
  <si>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</si>
  <si>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</si>
  <si>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</si>
  <si>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</si>
  <si>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</si>
  <si>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</si>
  <si>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</si>
  <si>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</si>
  <si>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</si>
  <si>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</si>
  <si>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</si>
  <si>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</si>
  <si>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</si>
  <si>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</si>
  <si>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</si>
  <si>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</si>
  <si>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</si>
  <si>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</si>
  <si>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</si>
  <si>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</si>
  <si>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</si>
  <si>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</si>
  <si>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</si>
  <si>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</si>
  <si>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</si>
  <si>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</si>
  <si>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</si>
  <si>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</si>
  <si>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</si>
  <si>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</si>
  <si>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</si>
  <si>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</si>
  <si>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</si>
  <si>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</si>
  <si>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</si>
  <si>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</si>
  <si>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</si>
  <si>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</si>
  <si>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</si>
  <si>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</si>
  <si>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</si>
  <si>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</si>
  <si>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</si>
  <si>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</si>
  <si>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</si>
  <si>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</si>
  <si>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</si>
  <si>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</si>
  <si>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</si>
  <si>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</si>
  <si>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</si>
  <si>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</si>
  <si>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</si>
  <si>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</si>
  <si>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</si>
  <si>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</si>
  <si>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</si>
  <si>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</si>
  <si>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</si>
  <si>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</si>
  <si>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</si>
  <si>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</si>
  <si>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</si>
  <si>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</si>
  <si>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</si>
  <si>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</si>
  <si>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</si>
  <si>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</si>
  <si>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</si>
  <si>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</si>
  <si>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</si>
  <si>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</si>
  <si>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</si>
  <si>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</si>
  <si>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</si>
  <si>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</si>
  <si>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</si>
  <si>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</si>
  <si>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</si>
  <si>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</si>
  <si>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</si>
  <si>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</si>
  <si>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</si>
  <si>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</si>
  <si>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</si>
  <si>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</si>
  <si>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</si>
  <si>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</si>
  <si>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</si>
  <si>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</si>
  <si>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</si>
  <si>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</si>
  <si>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</si>
  <si>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</si>
  <si>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</si>
  <si>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</si>
  <si>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</si>
  <si>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</si>
  <si>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</si>
  <si>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</si>
  <si>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</si>
  <si>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</si>
  <si>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</si>
  <si>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</si>
  <si>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</si>
  <si>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</si>
  <si>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</si>
  <si>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</si>
  <si>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</si>
  <si>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</si>
  <si>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</si>
  <si>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</si>
  <si>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</si>
  <si>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</si>
  <si>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</si>
  <si>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</si>
  <si>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</si>
  <si>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</si>
  <si>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</si>
  <si>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</si>
  <si>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</si>
  <si>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</si>
  <si>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</si>
  <si>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</si>
  <si>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</si>
  <si>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</si>
  <si>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</si>
  <si>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</si>
  <si>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</si>
  <si>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</si>
  <si>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</si>
  <si>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</si>
  <si>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</si>
  <si>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</si>
  <si>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</si>
  <si>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</si>
  <si>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</si>
  <si>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</si>
  <si>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</si>
  <si>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</si>
  <si>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</si>
  <si>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</si>
  <si>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</si>
  <si>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</si>
  <si>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</si>
  <si>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</si>
  <si>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</si>
  <si>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</si>
  <si>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</si>
  <si>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</si>
  <si>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</si>
  <si>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</si>
  <si>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</si>
  <si>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</si>
  <si>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</si>
  <si>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</si>
  <si>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</si>
  <si>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</si>
  <si>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</si>
  <si>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</si>
  <si>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</si>
  <si>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</si>
  <si>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</si>
  <si>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</si>
  <si>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</si>
  <si>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</si>
  <si>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</si>
  <si>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</si>
  <si>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</si>
  <si>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</si>
  <si>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</si>
  <si>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</si>
  <si>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</si>
  <si>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</si>
  <si>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</si>
  <si>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</si>
  <si>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</si>
  <si>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</si>
  <si>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</si>
  <si>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</si>
  <si>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</si>
  <si>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</si>
  <si>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</si>
  <si>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</si>
  <si>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</si>
  <si>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</si>
  <si>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</si>
  <si>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</si>
  <si>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</si>
  <si>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</si>
  <si>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</si>
  <si>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</si>
  <si>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</si>
  <si>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</si>
  <si>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</si>
  <si>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</si>
  <si>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</si>
  <si>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</si>
  <si>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</si>
  <si>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</si>
  <si>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</si>
  <si>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</si>
  <si>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</si>
  <si>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</si>
  <si>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</si>
  <si>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</si>
  <si>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</si>
  <si>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</si>
  <si>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</si>
  <si>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</si>
  <si>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</si>
  <si>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</si>
  <si>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</si>
  <si>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</si>
  <si>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</si>
  <si>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</si>
  <si>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</si>
  <si>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</si>
  <si>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</si>
  <si>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</si>
  <si>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</si>
  <si>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</si>
  <si>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</si>
  <si>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</si>
  <si>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</si>
  <si>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</si>
  <si>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</si>
  <si>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</si>
  <si>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</si>
  <si>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</si>
  <si>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</si>
  <si>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</si>
  <si>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</si>
  <si>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</si>
  <si>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</si>
  <si>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</si>
  <si>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</si>
  <si>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</si>
  <si>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</si>
  <si>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</si>
  <si>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</si>
  <si>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</si>
  <si>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</si>
  <si>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</si>
  <si>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</si>
  <si>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</si>
  <si>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</si>
  <si>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</si>
  <si>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</si>
  <si>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</si>
  <si>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</si>
  <si>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</si>
  <si>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</si>
  <si>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</si>
  <si>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</si>
  <si>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</si>
  <si>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</si>
  <si>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</si>
  <si>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</si>
  <si>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</si>
  <si>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</si>
  <si>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</si>
  <si>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</si>
  <si>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</si>
  <si>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</si>
  <si>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</si>
  <si>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</si>
  <si>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</si>
  <si>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</si>
  <si>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</si>
  <si>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</si>
  <si>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</si>
  <si>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</si>
  <si>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</si>
  <si>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</si>
  <si>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</si>
  <si>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</si>
  <si>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</si>
  <si>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</si>
  <si>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</si>
  <si>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</si>
  <si>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</si>
  <si>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</si>
  <si>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</si>
  <si>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</si>
  <si>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</si>
  <si>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</si>
  <si>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</si>
  <si>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</si>
  <si>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</si>
  <si>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</si>
  <si>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</si>
  <si>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</si>
  <si>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</si>
  <si>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</si>
  <si>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</si>
  <si>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</si>
  <si>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</si>
  <si>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</si>
  <si>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</si>
  <si>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</si>
  <si>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</si>
  <si>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</si>
  <si>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</si>
  <si>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</si>
  <si>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</si>
  <si>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</si>
  <si>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</si>
  <si>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</si>
  <si>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</si>
  <si>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</si>
  <si>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</si>
  <si>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</si>
  <si>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</si>
  <si>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</si>
  <si>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</si>
  <si>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</si>
  <si>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</si>
  <si>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</si>
  <si>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</si>
  <si>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</si>
  <si>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</si>
  <si>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</si>
  <si>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</si>
  <si>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</si>
  <si>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</si>
  <si>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</si>
  <si>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</si>
  <si>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</si>
  <si>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</si>
  <si>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</si>
  <si>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</si>
  <si>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</si>
  <si>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</si>
  <si>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</si>
  <si>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</si>
  <si>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</si>
  <si>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</si>
  <si>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</si>
  <si>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</si>
  <si>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</si>
  <si>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</si>
  <si>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</si>
  <si>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</si>
  <si>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</si>
  <si>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</si>
  <si>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</si>
  <si>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</si>
  <si>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</si>
  <si>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</si>
  <si>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</si>
  <si>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</si>
  <si>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</si>
  <si>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</si>
  <si>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</si>
  <si>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</si>
  <si>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</si>
  <si>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</si>
  <si>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</si>
  <si>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</si>
  <si>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</si>
  <si>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</si>
  <si>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</si>
  <si>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</si>
  <si>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</si>
  <si>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</si>
  <si>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</si>
  <si>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</si>
  <si>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</si>
  <si>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</si>
  <si>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</si>
  <si>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</si>
  <si>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</si>
  <si>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</si>
  <si>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</si>
  <si>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</si>
  <si>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</si>
  <si>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</si>
  <si>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</si>
  <si>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</si>
  <si>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</si>
  <si>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</si>
  <si>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</si>
  <si>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</si>
  <si>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</si>
  <si>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</si>
  <si>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</si>
  <si>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</si>
  <si>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</si>
  <si>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</si>
  <si>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</si>
  <si>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</si>
  <si>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</si>
  <si>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</si>
  <si>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</si>
  <si>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</si>
  <si>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</si>
  <si>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</si>
  <si>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</si>
  <si>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</si>
  <si>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</si>
  <si>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</si>
  <si>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</si>
  <si>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</si>
  <si>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</si>
  <si>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</si>
  <si>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</si>
  <si>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</si>
  <si>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</si>
  <si>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</si>
  <si>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</si>
  <si>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</si>
  <si>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</si>
  <si>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</si>
  <si>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</si>
  <si>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</si>
  <si>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</si>
  <si>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</si>
  <si>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</si>
  <si>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</si>
  <si>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</si>
  <si>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</si>
  <si>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</si>
  <si>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</si>
  <si>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</si>
  <si>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</si>
  <si>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</si>
  <si>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</si>
  <si>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</si>
  <si>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</si>
  <si>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</si>
  <si>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</si>
  <si>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</si>
  <si>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</si>
  <si>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</si>
  <si>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</si>
  <si>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</si>
  <si>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</si>
  <si>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</si>
  <si>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</si>
  <si>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</si>
  <si>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</si>
  <si>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</si>
  <si>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</si>
  <si>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</si>
  <si>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</si>
  <si>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</si>
  <si>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</si>
  <si>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</si>
  <si>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</si>
  <si>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</si>
  <si>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</si>
  <si>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</si>
  <si>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</si>
  <si>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</si>
  <si>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</si>
  <si>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</si>
  <si>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</si>
  <si>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</si>
  <si>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</si>
  <si>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</si>
  <si>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</si>
  <si>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</si>
  <si>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</si>
  <si>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</si>
  <si>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</si>
  <si>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</si>
  <si>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</si>
  <si>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</si>
  <si>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</si>
  <si>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</si>
  <si>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</si>
  <si>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</si>
  <si>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</si>
  <si>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</si>
  <si>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</si>
  <si>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</si>
  <si>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</si>
  <si>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</si>
  <si>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</si>
  <si>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</si>
  <si>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</si>
  <si>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</si>
  <si>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</si>
  <si>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</si>
  <si>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</si>
  <si>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</si>
  <si>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</si>
  <si>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</si>
  <si>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</si>
  <si>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</si>
  <si>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</si>
  <si>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</si>
  <si>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</si>
  <si>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</si>
  <si>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</si>
  <si>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</si>
  <si>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</si>
  <si>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</si>
  <si>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</si>
  <si>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</si>
  <si>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</si>
  <si>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</si>
  <si>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</si>
  <si>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</si>
  <si>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</si>
  <si>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</si>
  <si>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</si>
  <si>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</si>
  <si>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</si>
  <si>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</si>
  <si>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</si>
  <si>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</si>
  <si>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</si>
  <si>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</si>
  <si>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</si>
  <si>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</si>
  <si>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</si>
  <si>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</si>
  <si>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</si>
  <si>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</si>
  <si>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</si>
  <si>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</si>
  <si>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</si>
  <si>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</si>
  <si>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</si>
  <si>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</si>
  <si>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</si>
  <si>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</si>
  <si>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</si>
  <si>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</si>
  <si>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</si>
  <si>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</si>
  <si>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</si>
  <si>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</si>
  <si>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</si>
  <si>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</si>
  <si>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</si>
  <si>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</si>
  <si>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</si>
  <si>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</si>
  <si>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</si>
  <si>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</si>
  <si>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</si>
  <si>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</si>
  <si>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</si>
  <si>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</si>
  <si>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</si>
  <si>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</si>
  <si>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</si>
  <si>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</si>
  <si>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</si>
  <si>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</si>
  <si>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</si>
  <si>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</si>
  <si>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</si>
  <si>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</si>
  <si>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</si>
  <si>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</si>
  <si>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</si>
  <si>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</si>
  <si>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</si>
  <si>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</si>
  <si>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</si>
  <si>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</si>
  <si>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</si>
  <si>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</si>
  <si>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</si>
  <si>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</si>
  <si>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</si>
  <si>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</si>
  <si>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</si>
  <si>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</si>
  <si>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</si>
  <si>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</si>
  <si>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</si>
  <si>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</si>
  <si>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</si>
  <si>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</si>
  <si>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</si>
  <si>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</si>
  <si>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</si>
  <si>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</si>
  <si>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</si>
  <si>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</si>
  <si>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</si>
  <si>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</si>
  <si>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</si>
  <si>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</si>
  <si>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</si>
  <si>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</si>
  <si>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</si>
  <si>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</si>
  <si>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</si>
  <si>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</si>
  <si>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</si>
  <si>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</si>
  <si>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</si>
  <si>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</si>
  <si>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</si>
  <si>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</si>
  <si>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</si>
  <si>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</si>
  <si>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</si>
  <si>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</si>
  <si>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</si>
  <si>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</si>
  <si>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</si>
  <si>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</si>
  <si>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</si>
  <si>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</si>
  <si>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</si>
  <si>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</si>
  <si>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</si>
  <si>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</si>
  <si>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</si>
  <si>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</si>
  <si>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</si>
  <si>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</si>
  <si>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</si>
  <si>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</si>
  <si>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</si>
  <si>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</si>
  <si>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</si>
  <si>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</si>
  <si>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</si>
  <si>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</si>
  <si>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</si>
  <si>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</si>
  <si>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</si>
  <si>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</si>
  <si>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</si>
  <si>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</si>
  <si>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</si>
  <si>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</si>
  <si>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</si>
  <si>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</si>
  <si>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</si>
  <si>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</si>
  <si>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</si>
  <si>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</si>
  <si>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</si>
  <si>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</si>
  <si>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</si>
  <si>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</si>
  <si>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</si>
  <si>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</si>
  <si>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</si>
  <si>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</si>
  <si>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</si>
  <si>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</si>
  <si>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</si>
  <si>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</si>
  <si>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</si>
  <si>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</si>
  <si>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</si>
  <si>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</si>
  <si>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</si>
  <si>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</si>
  <si>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</si>
  <si>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</si>
  <si>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</si>
  <si>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</si>
  <si>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</si>
  <si>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</si>
  <si>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</si>
  <si>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</si>
  <si>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</si>
  <si>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</si>
  <si>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</si>
  <si>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</si>
  <si>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</si>
  <si>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</si>
  <si>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</si>
  <si>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</si>
  <si>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</si>
  <si>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</si>
  <si>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</si>
  <si>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</si>
  <si>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</si>
  <si>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</si>
  <si>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</si>
  <si>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</si>
  <si>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</si>
  <si>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</si>
  <si>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</si>
  <si>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</si>
  <si>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</si>
  <si>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</si>
  <si>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</si>
  <si>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</si>
  <si>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</si>
  <si>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</si>
  <si>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</si>
  <si>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</si>
  <si>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</si>
  <si>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</si>
  <si>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</si>
  <si>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</si>
  <si>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</si>
  <si>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</si>
  <si>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</si>
  <si>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</si>
  <si>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</si>
  <si>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</si>
  <si>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</si>
  <si>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</si>
  <si>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</si>
  <si>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</si>
  <si>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</si>
  <si>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</si>
  <si>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</si>
  <si>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</si>
  <si>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</si>
  <si>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</si>
  <si>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</si>
  <si>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</si>
  <si>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</si>
  <si>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</si>
  <si>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</si>
  <si>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</si>
  <si>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</si>
  <si>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</si>
  <si>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</si>
  <si>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</si>
  <si>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</si>
  <si>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</si>
  <si>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</si>
  <si>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</si>
  <si>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</si>
  <si>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</si>
  <si>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</si>
  <si>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</si>
  <si>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</si>
  <si>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</si>
  <si>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</si>
  <si>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</si>
  <si>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</si>
  <si>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</si>
  <si>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</si>
  <si>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</si>
  <si>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</si>
  <si>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</si>
  <si>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</si>
  <si>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</si>
  <si>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</si>
  <si>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</si>
  <si>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</si>
  <si>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</si>
  <si>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</si>
  <si>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</si>
  <si>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</si>
  <si>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</si>
  <si>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</si>
  <si>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</si>
  <si>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</si>
  <si>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</si>
  <si>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</si>
  <si>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</si>
  <si>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</si>
  <si>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</si>
  <si>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</si>
  <si>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</si>
  <si>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</si>
  <si>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</si>
  <si>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</si>
  <si>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</si>
  <si>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</si>
  <si>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</si>
  <si>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</si>
  <si>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</si>
  <si>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</si>
  <si>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</si>
  <si>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</si>
  <si>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</si>
  <si>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</si>
  <si>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</si>
  <si>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</si>
  <si>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</si>
  <si>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</si>
  <si>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</si>
  <si>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</si>
  <si>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</si>
  <si>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</si>
  <si>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</si>
  <si>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</si>
  <si>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</si>
  <si>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</si>
  <si>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</si>
  <si>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</si>
  <si>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</si>
  <si>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</si>
  <si>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</si>
  <si>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</si>
  <si>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</si>
  <si>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</si>
  <si>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</si>
  <si>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</si>
  <si>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</si>
  <si>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</si>
  <si>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</si>
  <si>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</si>
  <si>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</si>
  <si>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</si>
  <si>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</si>
  <si>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</si>
  <si>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</si>
  <si>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</si>
  <si>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</si>
  <si>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</si>
  <si>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</si>
  <si>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</si>
  <si>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</si>
  <si>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</si>
  <si>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</si>
  <si>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</si>
  <si>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</si>
  <si>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</si>
  <si>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</si>
  <si>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</si>
  <si>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</si>
  <si>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</si>
  <si>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</si>
  <si>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</si>
  <si>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</si>
  <si>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</si>
  <si>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</si>
  <si>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</si>
  <si>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</si>
  <si>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</si>
  <si>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</si>
  <si>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</si>
  <si>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</si>
  <si>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</si>
  <si>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</si>
  <si>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</si>
  <si>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</si>
  <si>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</si>
  <si>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</si>
  <si>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</si>
  <si>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</si>
  <si>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</si>
  <si>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</si>
  <si>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</si>
  <si>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</si>
  <si>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</si>
  <si>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</si>
  <si>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</si>
  <si>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</si>
  <si>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</si>
  <si>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</si>
  <si>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</si>
  <si>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</si>
  <si>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</si>
  <si>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</si>
  <si>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</si>
  <si>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</si>
  <si>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</si>
  <si>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</si>
  <si>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</si>
  <si>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</si>
  <si>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</si>
  <si>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</si>
  <si>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</si>
  <si>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</si>
  <si>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</si>
  <si>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</si>
  <si>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</si>
  <si>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</si>
  <si>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</si>
  <si>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</si>
  <si>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</si>
  <si>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</si>
  <si>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</si>
  <si>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</si>
  <si>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</si>
  <si>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</si>
  <si>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</si>
  <si>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</si>
  <si>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</si>
  <si>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</si>
  <si>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</si>
  <si>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</si>
  <si>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</si>
  <si>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</si>
  <si>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</si>
  <si>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</si>
  <si>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</si>
  <si>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</si>
  <si>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</si>
  <si>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</si>
  <si>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</si>
  <si>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</si>
  <si>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</si>
  <si>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</si>
  <si>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</si>
  <si>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</si>
  <si>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</si>
  <si>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</si>
  <si>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</si>
  <si>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</si>
  <si>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</si>
  <si>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</si>
  <si>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</si>
  <si>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</si>
  <si>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</si>
  <si>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</si>
  <si>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</si>
  <si>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</si>
  <si>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</si>
  <si>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</si>
  <si>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</si>
  <si>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</si>
  <si>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</si>
  <si>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</si>
  <si>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</si>
  <si>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</si>
  <si>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</si>
  <si>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</si>
  <si>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</si>
  <si>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</si>
  <si>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</si>
  <si>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</si>
  <si>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</si>
  <si>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</si>
  <si>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</si>
  <si>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</si>
  <si>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</si>
  <si>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</si>
  <si>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</si>
  <si>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</si>
  <si>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</si>
  <si>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</si>
  <si>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</si>
  <si>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</si>
  <si>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</si>
  <si>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</si>
  <si>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</si>
  <si>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</si>
  <si>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</si>
  <si>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</si>
  <si>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</si>
  <si>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</si>
  <si>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</si>
  <si>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</si>
  <si>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</si>
  <si>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</si>
  <si>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</si>
  <si>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</si>
  <si>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</si>
  <si>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</si>
  <si>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</si>
  <si>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</si>
  <si>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</si>
  <si>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</si>
  <si>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</si>
  <si>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</si>
  <si>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</si>
  <si>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</si>
  <si>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</si>
  <si>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</si>
  <si>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</si>
  <si>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</si>
  <si>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</si>
  <si>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</si>
  <si>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</si>
  <si>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</si>
  <si>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</si>
  <si>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</si>
  <si>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</si>
  <si>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</si>
  <si>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</si>
  <si>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</si>
  <si>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</si>
  <si>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</si>
  <si>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</si>
  <si>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</si>
  <si>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</si>
  <si>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</si>
  <si>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</si>
  <si>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</si>
  <si>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</si>
  <si>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</si>
  <si>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</si>
  <si>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</si>
  <si>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</si>
  <si>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</si>
  <si>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</si>
  <si>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</si>
  <si>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</si>
  <si>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</si>
  <si>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</si>
  <si>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</si>
  <si>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</si>
  <si>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</si>
  <si>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</si>
  <si>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</si>
  <si>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</si>
  <si>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</si>
  <si>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</si>
  <si>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</si>
  <si>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</si>
  <si>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</si>
  <si>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</si>
  <si>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</si>
  <si>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</si>
  <si>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</si>
  <si>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</si>
  <si>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</si>
  <si>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</si>
  <si>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</si>
  <si>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</si>
  <si>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</si>
  <si>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</si>
  <si>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</si>
  <si>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</si>
  <si>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</si>
  <si>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</si>
  <si>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</si>
  <si>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</si>
  <si>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</si>
  <si>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</si>
  <si>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</si>
  <si>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</si>
  <si>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</si>
  <si>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</si>
  <si>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</si>
  <si>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</si>
  <si>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</si>
  <si>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</si>
  <si>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</si>
  <si>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</si>
  <si>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</si>
  <si>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</si>
  <si>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</si>
  <si>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</si>
  <si>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</si>
  <si>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</si>
  <si>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</si>
  <si>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</si>
  <si>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</si>
  <si>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</si>
  <si>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</si>
  <si>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</si>
  <si>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</si>
  <si>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</si>
  <si>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</si>
  <si>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</si>
  <si>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</si>
  <si>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</si>
  <si>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</si>
  <si>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</si>
  <si>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</si>
  <si>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</si>
  <si>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</si>
  <si>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</si>
  <si>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</si>
  <si>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</si>
  <si>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</si>
  <si>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</si>
  <si>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</si>
  <si>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</si>
  <si>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</si>
  <si>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</si>
  <si>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</si>
  <si>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</si>
  <si>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</si>
  <si>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</si>
  <si>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</si>
  <si>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</si>
  <si>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</si>
  <si>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</si>
  <si>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</si>
  <si>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</si>
  <si>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</si>
  <si>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</si>
  <si>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</si>
  <si>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</si>
  <si>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</si>
  <si>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</si>
  <si>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</si>
  <si>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</si>
  <si>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</si>
  <si>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</si>
  <si>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</si>
  <si>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</si>
  <si>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</si>
  <si>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</si>
  <si>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</si>
  <si>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</si>
  <si>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</si>
  <si>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</si>
  <si>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</si>
  <si>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</si>
  <si>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</si>
  <si>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</si>
  <si>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</si>
  <si>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</si>
  <si>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</si>
  <si>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</si>
  <si>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</si>
  <si>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</si>
  <si>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</si>
  <si>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</si>
  <si>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</si>
  <si>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</si>
  <si>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</si>
  <si>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</si>
  <si>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</si>
  <si>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</si>
  <si>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</si>
  <si>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</si>
  <si>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</si>
  <si>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</si>
  <si>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</si>
  <si>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</si>
  <si>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</si>
  <si>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</si>
  <si>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</si>
  <si>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</si>
  <si>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</si>
  <si>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</si>
  <si>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</si>
  <si>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</si>
  <si>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</si>
  <si>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</si>
  <si>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</si>
  <si>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</si>
  <si>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</si>
  <si>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</si>
  <si>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</si>
  <si>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</si>
  <si>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</si>
  <si>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</si>
  <si>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</si>
  <si>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</si>
  <si>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</si>
  <si>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</si>
  <si>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</si>
  <si>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</si>
  <si>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</si>
  <si>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</si>
  <si>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</si>
  <si>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</si>
  <si>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</si>
  <si>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</si>
  <si>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</si>
  <si>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</si>
  <si>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</si>
  <si>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</si>
  <si>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</si>
  <si>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</si>
  <si>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</si>
  <si>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</si>
  <si>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</si>
  <si>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</si>
  <si>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</si>
  <si>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</si>
  <si>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</si>
  <si>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</si>
  <si>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</si>
  <si>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</si>
  <si>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</si>
  <si>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</si>
  <si>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</si>
  <si>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</si>
  <si>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</si>
  <si>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</si>
  <si>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</si>
  <si>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</si>
  <si>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</si>
  <si>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</si>
  <si>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</si>
  <si>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</si>
  <si>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</si>
  <si>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</si>
  <si>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</si>
  <si>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</si>
  <si>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</si>
  <si>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</si>
  <si>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</si>
  <si>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</si>
  <si>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</si>
  <si>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</si>
  <si>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</si>
  <si>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</si>
  <si>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</si>
  <si>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</si>
  <si>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</si>
  <si>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</si>
  <si>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</si>
  <si>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</si>
  <si>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</si>
  <si>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</si>
  <si>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</si>
  <si>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</si>
  <si>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</si>
  <si>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</si>
  <si>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</si>
  <si>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</si>
  <si>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</si>
  <si>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</si>
  <si>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</si>
  <si>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</si>
  <si>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</si>
  <si>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</si>
  <si>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</si>
  <si>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</si>
  <si>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</si>
  <si>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</si>
  <si>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</si>
  <si>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</si>
  <si>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</si>
  <si>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</si>
  <si>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</si>
  <si>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</si>
  <si>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</si>
  <si>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</si>
  <si>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</si>
  <si>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</si>
  <si>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</si>
  <si>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</si>
  <si>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</si>
  <si>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</si>
  <si>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</si>
  <si>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</si>
  <si>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</si>
  <si>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</si>
  <si>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</si>
  <si>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</si>
  <si>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</si>
  <si>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</si>
  <si>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</si>
  <si>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</si>
  <si>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</si>
  <si>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</si>
  <si>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</si>
  <si>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</si>
  <si>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</si>
  <si>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</si>
  <si>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</si>
  <si>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</si>
  <si>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</si>
  <si>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</si>
  <si>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</si>
  <si>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</si>
  <si>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</si>
  <si>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</si>
  <si>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</si>
  <si>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</si>
  <si>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</si>
  <si>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</si>
  <si>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</si>
  <si>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</si>
  <si>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</si>
  <si>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</si>
  <si>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</si>
  <si>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</si>
  <si>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</si>
  <si>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</si>
  <si>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</si>
  <si>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</si>
  <si>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</si>
  <si>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</si>
  <si>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</si>
  <si>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</si>
  <si>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</si>
  <si>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</si>
  <si>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</si>
  <si>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</si>
  <si>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</si>
  <si>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</si>
  <si>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</si>
  <si>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</si>
  <si>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</si>
  <si>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</si>
  <si>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</si>
  <si>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</si>
  <si>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</si>
  <si>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</si>
  <si>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</si>
  <si>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</si>
  <si>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</si>
  <si>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</si>
  <si>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</si>
  <si>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</si>
  <si>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</si>
  <si>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</si>
  <si>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</si>
  <si>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</si>
  <si>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</si>
  <si>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</si>
  <si>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</si>
  <si>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</si>
  <si>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</si>
  <si>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</si>
  <si>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</si>
  <si>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</si>
  <si>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</si>
  <si>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</si>
  <si>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</si>
  <si>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</si>
  <si>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</si>
  <si>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</si>
  <si>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</si>
  <si>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</si>
  <si>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</si>
  <si>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</si>
  <si>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</si>
  <si>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</si>
  <si>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</si>
  <si>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</si>
  <si>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</si>
  <si>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</si>
  <si>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</si>
  <si>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</si>
  <si>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</si>
  <si>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</si>
  <si>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</si>
  <si>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</si>
  <si>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</si>
  <si>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</si>
  <si>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</si>
  <si>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</si>
  <si>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</si>
  <si>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</si>
  <si>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</si>
  <si>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</si>
  <si>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</si>
  <si>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</si>
  <si>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</si>
  <si>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</si>
  <si>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</si>
  <si>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</si>
  <si>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</si>
  <si>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</si>
  <si>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</si>
  <si>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</si>
  <si>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</si>
  <si>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</si>
  <si>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</si>
  <si>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</si>
  <si>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</si>
  <si>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</si>
  <si>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</si>
  <si>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</si>
  <si>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</si>
  <si>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</si>
  <si>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</si>
  <si>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</si>
  <si>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</si>
  <si>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</si>
  <si>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</si>
  <si>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</si>
  <si>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</si>
  <si>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</si>
  <si>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</si>
  <si>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</si>
  <si>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</si>
  <si>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</si>
  <si>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</si>
  <si>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</si>
  <si>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</si>
  <si>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</si>
  <si>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</si>
  <si>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</si>
  <si>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</si>
  <si>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</si>
  <si>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</si>
  <si>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</si>
  <si>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</si>
  <si>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</si>
  <si>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</si>
  <si>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</si>
  <si>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</si>
  <si>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</si>
  <si>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</si>
  <si>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</si>
  <si>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</si>
  <si>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</si>
  <si>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</si>
  <si>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</si>
  <si>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</si>
  <si>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</si>
  <si>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</si>
  <si>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</si>
  <si>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</si>
  <si>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</si>
  <si>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</si>
  <si>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</si>
  <si>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</si>
  <si>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</si>
  <si>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</si>
  <si>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</si>
  <si>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</si>
  <si>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</si>
  <si>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</si>
  <si>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</si>
  <si>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</si>
  <si>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</si>
  <si>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</si>
  <si>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</si>
  <si>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</si>
  <si>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</si>
  <si>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</si>
  <si>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</si>
  <si>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</si>
  <si>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</si>
  <si>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</si>
  <si>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</si>
  <si>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</si>
  <si>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</si>
  <si>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</si>
  <si>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</si>
  <si>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</si>
  <si>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</si>
  <si>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</si>
  <si>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</si>
  <si>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</si>
  <si>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</si>
  <si>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</si>
  <si>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</si>
  <si>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</si>
  <si>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</si>
  <si>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</si>
  <si>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</si>
  <si>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</si>
  <si>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</si>
  <si>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</si>
  <si>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</si>
  <si>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</si>
  <si>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</si>
  <si>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</si>
  <si>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</si>
  <si>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</si>
  <si>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</si>
  <si>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</si>
  <si>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</si>
  <si>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</si>
  <si>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</si>
  <si>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</si>
  <si>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</si>
  <si>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</si>
  <si>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</si>
  <si>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</si>
  <si>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</si>
  <si>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</si>
  <si>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</si>
  <si>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</si>
  <si>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</si>
  <si>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</si>
  <si>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</si>
  <si>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</si>
  <si>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</si>
  <si>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</si>
  <si>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</si>
  <si>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</si>
  <si>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</si>
  <si>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</si>
  <si>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</si>
  <si>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</si>
  <si>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</si>
  <si>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</si>
  <si>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</si>
  <si>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</si>
  <si>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</si>
  <si>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</si>
  <si>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</si>
  <si>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</si>
  <si>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</si>
  <si>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</si>
  <si>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</si>
  <si>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</si>
  <si>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</si>
  <si>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</si>
  <si>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</si>
  <si>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</si>
  <si>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</si>
  <si>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</si>
  <si>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</si>
  <si>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</si>
  <si>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</si>
  <si>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</si>
  <si>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</si>
  <si>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</si>
  <si>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</si>
  <si>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</si>
  <si>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</si>
  <si>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</si>
  <si>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</si>
  <si>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</si>
  <si>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</si>
  <si>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</si>
  <si>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</si>
  <si>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</si>
  <si>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</si>
  <si>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</si>
  <si>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</si>
  <si>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</si>
  <si>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</si>
  <si>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</si>
  <si>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</si>
  <si>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</si>
  <si>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</si>
  <si>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</si>
  <si>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</si>
  <si>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</si>
  <si>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</si>
  <si>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</si>
  <si>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</si>
  <si>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</si>
  <si>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</si>
  <si>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</si>
  <si>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</si>
  <si>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</si>
  <si>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</si>
  <si>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</si>
  <si>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</si>
  <si>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</si>
  <si>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</si>
  <si>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</si>
  <si>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</si>
  <si>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</si>
  <si>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</si>
  <si>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</si>
  <si>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</si>
  <si>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</si>
  <si>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</si>
  <si>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</si>
  <si>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</si>
  <si>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</si>
  <si>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</si>
  <si>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</si>
  <si>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</si>
  <si>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</si>
  <si>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</si>
  <si>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</si>
  <si>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</si>
  <si>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</si>
  <si>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</si>
  <si>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</si>
  <si>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</si>
  <si>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</si>
  <si>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</si>
  <si>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</si>
  <si>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</si>
  <si>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</si>
  <si>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</si>
  <si>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</si>
  <si>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</si>
  <si>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</si>
  <si>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</si>
  <si>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</si>
  <si>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</si>
  <si>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</si>
  <si>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</si>
  <si>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</si>
  <si>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</si>
  <si>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</si>
  <si>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</si>
  <si>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</si>
  <si>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</si>
  <si>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</si>
  <si>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</si>
  <si>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</si>
  <si>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</si>
  <si>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</si>
  <si>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</si>
  <si>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</si>
  <si>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</si>
  <si>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</si>
  <si>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</si>
  <si>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</si>
  <si>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</si>
  <si>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</si>
  <si>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</si>
  <si>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</si>
  <si>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</si>
  <si>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</si>
  <si>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</si>
  <si>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</si>
  <si>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</si>
  <si>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</si>
  <si>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</si>
  <si>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</si>
  <si>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</si>
  <si>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</si>
  <si>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</si>
  <si>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</si>
  <si>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</si>
  <si>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</si>
  <si>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</si>
  <si>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</si>
  <si>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</si>
  <si>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</si>
  <si>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</si>
  <si>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</si>
  <si>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</si>
  <si>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</si>
  <si>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</si>
  <si>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</si>
  <si>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</si>
  <si>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</si>
  <si>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</si>
  <si>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</si>
  <si>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</si>
  <si>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</si>
  <si>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</si>
  <si>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</si>
  <si>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</si>
  <si>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</si>
  <si>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</si>
  <si>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</si>
  <si>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</si>
  <si>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</si>
  <si>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</si>
  <si>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</si>
  <si>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</si>
  <si>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</si>
  <si>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</si>
  <si>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</si>
  <si>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</si>
  <si>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</si>
  <si>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</si>
  <si>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</si>
  <si>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</si>
  <si>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</si>
  <si>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</si>
  <si>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</si>
  <si>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</si>
  <si>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</si>
  <si>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</si>
  <si>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</si>
  <si>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</si>
  <si>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</si>
  <si>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</si>
  <si>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</si>
  <si>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</si>
  <si>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</si>
  <si>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</si>
  <si>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</si>
  <si>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</si>
  <si>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</si>
  <si>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</si>
  <si>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</si>
  <si>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</si>
  <si>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</si>
  <si>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</si>
  <si>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</si>
  <si>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</si>
  <si>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</si>
  <si>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</si>
  <si>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</si>
  <si>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</si>
  <si>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</si>
  <si>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</si>
  <si>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</si>
  <si>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</si>
  <si>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</si>
  <si>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</si>
  <si>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</si>
  <si>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</si>
  <si>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</si>
  <si>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</si>
  <si>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</si>
  <si>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</si>
  <si>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</si>
  <si>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</si>
  <si>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</si>
  <si>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</si>
  <si>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</si>
  <si>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</si>
  <si>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</si>
  <si>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</si>
  <si>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</si>
  <si>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</si>
  <si>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</si>
  <si>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</si>
  <si>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</si>
  <si>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</si>
  <si>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</si>
  <si>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</si>
  <si>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</si>
  <si>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</si>
  <si>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</si>
  <si>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</si>
  <si>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</si>
  <si>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</si>
  <si>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</si>
  <si>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</si>
  <si>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</si>
  <si>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</si>
  <si>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</si>
  <si>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</si>
  <si>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</si>
  <si>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</si>
  <si>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</si>
  <si>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</si>
  <si>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</si>
  <si>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</si>
  <si>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</si>
  <si>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</si>
  <si>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</si>
  <si>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</si>
  <si>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</si>
  <si>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</si>
  <si>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</si>
  <si>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</si>
  <si>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</si>
  <si>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</si>
  <si>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</si>
  <si>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</si>
  <si>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</si>
  <si>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</si>
  <si>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</si>
  <si>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</si>
  <si>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</si>
  <si>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</si>
  <si>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</si>
  <si>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</si>
  <si>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</si>
  <si>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</si>
  <si>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</si>
  <si>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</si>
  <si>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</si>
  <si>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</si>
  <si>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</si>
  <si>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</si>
  <si>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</si>
  <si>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</si>
  <si>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</si>
  <si>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</si>
  <si>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</si>
  <si>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</si>
  <si>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</si>
  <si>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</si>
  <si>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</si>
  <si>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</si>
  <si>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</si>
  <si>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</si>
  <si>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</si>
  <si>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</si>
  <si>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</si>
  <si>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</si>
  <si>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</si>
  <si>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</si>
  <si>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</si>
  <si>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</si>
  <si>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</si>
  <si>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</si>
  <si>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</si>
  <si>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</si>
  <si>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</si>
  <si>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</si>
  <si>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</si>
  <si>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</si>
  <si>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</si>
  <si>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</si>
  <si>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</si>
  <si>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</si>
  <si>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</si>
  <si>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</si>
  <si>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</si>
  <si>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</si>
  <si>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</si>
  <si>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</si>
  <si>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</si>
  <si>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</si>
  <si>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</si>
  <si>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</si>
  <si>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</si>
  <si>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</si>
  <si>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</si>
  <si>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</si>
  <si>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</si>
  <si>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</si>
  <si>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</si>
  <si>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</si>
  <si>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</si>
  <si>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</si>
  <si>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</si>
  <si>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</si>
  <si>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</si>
  <si>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</si>
  <si>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</si>
  <si>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</si>
  <si>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</si>
  <si>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</si>
  <si>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</si>
  <si>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</si>
  <si>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</si>
  <si>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</si>
  <si>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</si>
  <si>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</si>
  <si>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</si>
  <si>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</si>
  <si>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</si>
  <si>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</si>
  <si>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</si>
  <si>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</si>
  <si>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</si>
  <si>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</si>
  <si>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</si>
  <si>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</si>
  <si>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</si>
  <si>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</si>
  <si>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</si>
  <si>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</si>
  <si>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</si>
  <si>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</si>
  <si>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</si>
  <si>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</si>
  <si>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</si>
  <si>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</si>
  <si>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</si>
  <si>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</si>
  <si>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</si>
  <si>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</si>
  <si>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</si>
  <si>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</si>
  <si>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</si>
  <si>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</si>
  <si>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</si>
  <si>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</si>
  <si>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</si>
  <si>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</si>
  <si>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</si>
  <si>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</si>
  <si>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</si>
  <si>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</si>
  <si>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</si>
  <si>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</si>
  <si>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</si>
  <si>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</si>
  <si>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</si>
  <si>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</si>
  <si>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</si>
  <si>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</si>
  <si>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</si>
  <si>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</si>
  <si>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</si>
  <si>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</si>
  <si>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</si>
  <si>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</si>
  <si>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</si>
  <si>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</si>
  <si>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</si>
  <si>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</si>
  <si>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</si>
  <si>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</si>
  <si>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</si>
  <si>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</si>
  <si>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</si>
  <si>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</si>
  <si>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</si>
  <si>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</si>
  <si>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</si>
  <si>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</si>
  <si>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</si>
  <si>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</si>
  <si>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</si>
  <si>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</si>
  <si>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</si>
  <si>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</si>
  <si>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</si>
  <si>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</si>
  <si>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</si>
  <si>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</si>
  <si>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</si>
  <si>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</si>
  <si>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</si>
  <si>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</si>
  <si>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</si>
  <si>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</si>
  <si>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</si>
  <si>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</si>
  <si>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</si>
  <si>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</si>
  <si>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</si>
  <si>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</si>
  <si>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</si>
  <si>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</si>
  <si>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</si>
  <si>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</si>
  <si>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</si>
  <si>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</si>
  <si>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</si>
  <si>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</si>
  <si>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</si>
  <si>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</si>
  <si>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</si>
  <si>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</si>
  <si>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</si>
  <si>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</si>
  <si>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</si>
  <si>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</si>
  <si>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</si>
  <si>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</si>
  <si>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</si>
  <si>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</si>
  <si>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</si>
  <si>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</si>
  <si>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</si>
  <si>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</si>
  <si>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</si>
  <si>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</si>
  <si>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</si>
  <si>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</si>
  <si>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</si>
  <si>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</si>
  <si>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</si>
  <si>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</si>
  <si>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</si>
  <si>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</si>
  <si>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</si>
  <si>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</si>
  <si>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</si>
  <si>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</si>
  <si>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</si>
  <si>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</si>
  <si>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</si>
  <si>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</si>
  <si>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</si>
  <si>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</si>
  <si>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</si>
  <si>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</si>
  <si>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</si>
  <si>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</si>
  <si>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</si>
  <si>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</si>
  <si>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</si>
  <si>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</si>
  <si>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</si>
  <si>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</si>
  <si>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</si>
  <si>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</si>
  <si>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</si>
  <si>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</si>
  <si>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</si>
  <si>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</si>
  <si>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</si>
  <si>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</si>
  <si>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</si>
  <si>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</si>
  <si>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</si>
  <si>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</si>
  <si>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</si>
  <si>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</si>
  <si>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</si>
  <si>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</si>
  <si>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</si>
  <si>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</si>
  <si>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</si>
  <si>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</si>
  <si>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</si>
  <si>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</si>
  <si>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</si>
  <si>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</si>
  <si>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</si>
  <si>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</si>
  <si>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</si>
  <si>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</si>
  <si>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</si>
  <si>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</si>
  <si>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</si>
  <si>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</si>
  <si>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</si>
  <si>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</si>
  <si>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</si>
  <si>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</si>
  <si>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</si>
  <si>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</si>
  <si>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</si>
  <si>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</si>
  <si>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</si>
  <si>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</si>
  <si>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</si>
  <si>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</si>
  <si>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</si>
  <si>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</si>
  <si>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</si>
  <si>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</si>
  <si>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</si>
  <si>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</si>
  <si>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</si>
  <si>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</si>
  <si>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</si>
  <si>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</si>
  <si>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</si>
  <si>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</si>
  <si>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</si>
  <si>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</si>
  <si>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</si>
  <si>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</si>
  <si>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</si>
  <si>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</si>
  <si>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</si>
  <si>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</si>
  <si>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</si>
  <si>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</si>
  <si>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</si>
  <si>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</si>
  <si>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</si>
  <si>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</si>
  <si>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</si>
  <si>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</si>
  <si>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</si>
  <si>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</si>
  <si>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</si>
  <si>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</si>
  <si>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</si>
  <si>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</si>
  <si>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</si>
  <si>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</si>
  <si>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</si>
  <si>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</si>
  <si>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</si>
  <si>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</si>
  <si>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</si>
  <si>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</si>
  <si>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</si>
  <si>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</si>
  <si>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</si>
  <si>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</si>
  <si>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</si>
  <si>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</si>
  <si>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</si>
  <si>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</si>
  <si>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</si>
  <si>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</si>
  <si>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</si>
  <si>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</si>
  <si>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</si>
  <si>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</si>
  <si>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</si>
  <si>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</si>
  <si>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</si>
  <si>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</si>
  <si>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</si>
  <si>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</si>
  <si>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</si>
  <si>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</si>
  <si>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</si>
  <si>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</si>
  <si>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</si>
  <si>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</si>
  <si>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</si>
  <si>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</si>
  <si>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</si>
  <si>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</si>
  <si>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</si>
  <si>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</si>
  <si>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</si>
  <si>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</si>
  <si>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</si>
  <si>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</si>
  <si>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</si>
  <si>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</si>
  <si>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</si>
  <si>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</si>
  <si>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</si>
  <si>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</si>
  <si>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</si>
  <si>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</si>
  <si>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</si>
  <si>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</si>
  <si>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</si>
  <si>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</si>
  <si>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</si>
  <si>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</si>
  <si>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</si>
  <si>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</si>
  <si>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</si>
  <si>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</si>
  <si>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</si>
  <si>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</si>
  <si>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</si>
  <si>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</si>
  <si>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</si>
  <si>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</si>
  <si>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</si>
  <si>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</si>
  <si>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</si>
  <si>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</si>
  <si>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</si>
  <si>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</si>
  <si>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</si>
  <si>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</si>
  <si>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</si>
  <si>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</si>
  <si>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</si>
  <si>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</si>
  <si>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</si>
  <si>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</si>
  <si>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</si>
  <si>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</si>
  <si>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</si>
  <si>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</si>
  <si>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</si>
  <si>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</si>
  <si>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</si>
  <si>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</si>
  <si>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</si>
  <si>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</si>
  <si>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</si>
  <si>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</si>
  <si>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</si>
  <si>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</si>
  <si>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</si>
  <si>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</si>
  <si>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</si>
  <si>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</si>
  <si>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</si>
  <si>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</si>
  <si>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</si>
  <si>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</si>
  <si>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</si>
  <si>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</si>
  <si>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</si>
  <si>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</si>
  <si>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</si>
  <si>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</si>
  <si>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</si>
  <si>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</si>
  <si>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</si>
  <si>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</si>
  <si>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</si>
  <si>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</si>
  <si>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</si>
  <si>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</si>
  <si>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</si>
  <si>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</si>
  <si>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</si>
  <si>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</si>
  <si>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</si>
  <si>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</si>
  <si>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</si>
  <si>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</si>
  <si>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</si>
  <si>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</si>
  <si>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</si>
  <si>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</si>
  <si>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</si>
  <si>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</si>
  <si>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</si>
  <si>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</si>
  <si>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</si>
  <si>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</si>
  <si>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</si>
  <si>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</si>
  <si>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</si>
  <si>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</si>
  <si>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</si>
  <si>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</si>
  <si>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</si>
  <si>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</si>
  <si>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</si>
  <si>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</si>
  <si>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</si>
  <si>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</si>
  <si>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</si>
  <si>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</si>
  <si>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</si>
  <si>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</si>
  <si>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</si>
  <si>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</si>
  <si>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</si>
  <si>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</si>
  <si>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</si>
  <si>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</si>
  <si>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</si>
  <si>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</si>
  <si>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</si>
  <si>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</si>
  <si>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</si>
  <si>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</si>
  <si>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</si>
  <si>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</si>
  <si>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</si>
  <si>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</si>
  <si>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</si>
  <si>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</si>
  <si>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</si>
  <si>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</si>
  <si>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</si>
  <si>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</si>
  <si>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</si>
  <si>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</si>
  <si>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</si>
  <si>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</si>
  <si>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</si>
  <si>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</si>
  <si>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</si>
  <si>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</si>
  <si>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</si>
  <si>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</si>
  <si>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</si>
  <si>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</si>
  <si>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</si>
  <si>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</si>
  <si>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</si>
  <si>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</si>
  <si>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</si>
  <si>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</si>
  <si>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</si>
  <si>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</si>
  <si>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</si>
  <si>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</si>
  <si>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</si>
  <si>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</si>
  <si>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</si>
  <si>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</si>
  <si>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</si>
  <si>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</si>
  <si>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</si>
  <si>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</si>
  <si>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</si>
  <si>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</si>
  <si>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</si>
  <si>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</si>
  <si>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</si>
  <si>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</si>
  <si>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</si>
  <si>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</si>
  <si>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</si>
  <si>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</si>
  <si>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</si>
  <si>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</si>
  <si>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</si>
  <si>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</si>
  <si>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</si>
  <si>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</si>
  <si>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</si>
  <si>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</si>
  <si>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</si>
  <si>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</si>
  <si>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</si>
  <si>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</si>
  <si>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</si>
  <si>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</si>
  <si>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</si>
  <si>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</si>
  <si>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</si>
  <si>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</si>
  <si>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</si>
  <si>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</si>
  <si>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</si>
  <si>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</si>
  <si>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</si>
  <si>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</si>
  <si>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</si>
  <si>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</si>
  <si>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</si>
  <si>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</si>
  <si>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</si>
  <si>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</si>
  <si>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</si>
  <si>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</si>
  <si>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</si>
  <si>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</si>
  <si>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</si>
  <si>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</si>
  <si>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</si>
  <si>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</si>
  <si>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</si>
  <si>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</si>
  <si>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</si>
  <si>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</si>
  <si>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</si>
  <si>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</si>
  <si>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</si>
  <si>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</si>
  <si>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</si>
  <si>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</si>
  <si>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</si>
  <si>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</si>
  <si>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</si>
  <si>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</si>
  <si>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</si>
  <si>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</si>
  <si>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</si>
  <si>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</si>
  <si>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</si>
  <si>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</si>
  <si>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</si>
  <si>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</si>
  <si>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</si>
  <si>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</si>
  <si>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</si>
  <si>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</si>
  <si>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</si>
  <si>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</si>
  <si>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</si>
  <si>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</si>
  <si>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</si>
  <si>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</si>
  <si>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</si>
  <si>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</si>
  <si>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</si>
  <si>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</si>
  <si>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</si>
  <si>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</si>
  <si>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</si>
  <si>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</si>
  <si>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</si>
  <si>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</si>
  <si>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</si>
  <si>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</si>
  <si>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</si>
  <si>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</si>
  <si>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</si>
  <si>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</si>
  <si>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</si>
  <si>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</si>
  <si>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</si>
  <si>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</si>
  <si>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</si>
  <si>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</si>
  <si>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</si>
  <si>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</si>
  <si>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</si>
  <si>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</si>
  <si>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</si>
  <si>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</si>
  <si>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</si>
  <si>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</si>
  <si>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</si>
  <si>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</si>
  <si>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</si>
  <si>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</si>
  <si>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</si>
  <si>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</si>
  <si>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</si>
  <si>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</si>
  <si>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</si>
  <si>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</si>
  <si>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</si>
  <si>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</si>
  <si>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</si>
  <si>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</si>
  <si>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</si>
  <si>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</si>
  <si>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</si>
  <si>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</si>
  <si>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</si>
  <si>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</si>
  <si>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</si>
  <si>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</si>
  <si>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</si>
  <si>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</si>
  <si>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</si>
  <si>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</si>
  <si>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</si>
  <si>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</si>
  <si>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</si>
  <si>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</si>
  <si>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</si>
  <si>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</si>
  <si>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</si>
  <si>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</si>
  <si>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</si>
  <si>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</si>
  <si>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</si>
  <si>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</si>
  <si>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</si>
  <si>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</si>
  <si>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</si>
  <si>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</si>
  <si>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</si>
  <si>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</si>
  <si>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</si>
  <si>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</si>
  <si>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</si>
  <si>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</si>
  <si>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</si>
  <si>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</si>
  <si>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</si>
  <si>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</si>
  <si>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</si>
  <si>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</si>
  <si>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</si>
  <si>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</si>
  <si>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</si>
  <si>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</si>
  <si>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</si>
  <si>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</si>
  <si>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</si>
  <si>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</si>
  <si>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</si>
  <si>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</si>
  <si>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</si>
  <si>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</si>
  <si>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</si>
  <si>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</si>
  <si>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</si>
  <si>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</si>
  <si>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</si>
  <si>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</si>
  <si>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</si>
  <si>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</si>
  <si>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</si>
  <si>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</si>
  <si>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</si>
  <si>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</si>
  <si>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</si>
  <si>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</si>
  <si>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</si>
  <si>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</si>
  <si>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</si>
  <si>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</si>
  <si>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</si>
  <si>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</si>
  <si>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</si>
  <si>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</si>
  <si>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</si>
  <si>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</si>
  <si>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</si>
  <si>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</si>
  <si>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</si>
  <si>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</si>
  <si>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</si>
  <si>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</si>
  <si>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</si>
  <si>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</si>
  <si>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</si>
  <si>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</si>
  <si>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</si>
  <si>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</si>
  <si>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</si>
  <si>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</si>
  <si>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</si>
  <si>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</si>
  <si>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</si>
  <si>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</si>
  <si>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</si>
  <si>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</si>
  <si>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</si>
  <si>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</si>
  <si>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</si>
  <si>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</si>
  <si>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</si>
  <si>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</si>
  <si>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</si>
  <si>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</si>
  <si>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</si>
  <si>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</si>
  <si>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</si>
  <si>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</si>
  <si>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</si>
  <si>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</si>
  <si>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</si>
  <si>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</si>
  <si>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</si>
  <si>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</si>
  <si>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</si>
  <si>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</si>
  <si>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</si>
  <si>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</si>
  <si>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</si>
  <si>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</si>
  <si>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</si>
  <si>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</si>
  <si>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</si>
  <si>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</si>
  <si>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</si>
  <si>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</si>
  <si>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</si>
  <si>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</si>
  <si>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</si>
  <si>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</si>
  <si>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</si>
  <si>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</si>
  <si>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</si>
  <si>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</si>
  <si>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</si>
  <si>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</si>
  <si>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</si>
  <si>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</si>
  <si>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</si>
  <si>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</si>
  <si>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</si>
  <si>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</si>
  <si>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</si>
  <si>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</si>
  <si>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</si>
  <si>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</si>
  <si>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</si>
  <si>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</si>
  <si>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</si>
  <si>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</si>
  <si>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</si>
  <si>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</si>
  <si>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</si>
  <si>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</si>
  <si>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</si>
  <si>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</si>
  <si>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</si>
  <si>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</si>
  <si>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</si>
  <si>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</si>
  <si>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</si>
  <si>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</si>
  <si>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</si>
  <si>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</si>
  <si>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</si>
  <si>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</si>
  <si>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</si>
  <si>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</si>
  <si>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</si>
  <si>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</si>
  <si>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</si>
  <si>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</si>
  <si>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</si>
  <si>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</si>
  <si>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</si>
  <si>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</si>
  <si>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</si>
  <si>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</si>
  <si>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</si>
  <si>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</si>
  <si>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</si>
  <si>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</si>
  <si>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</si>
  <si>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</si>
  <si>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</si>
  <si>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</si>
  <si>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</si>
  <si>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</si>
  <si>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</si>
  <si>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</si>
  <si>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</si>
  <si>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</si>
  <si>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</si>
  <si>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</si>
  <si>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</si>
  <si>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</si>
  <si>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</si>
  <si>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</si>
  <si>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</si>
  <si>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</si>
  <si>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</si>
  <si>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</si>
  <si>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</si>
  <si>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</si>
  <si>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</si>
  <si>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</si>
  <si>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</si>
  <si>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</si>
  <si>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</si>
  <si>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</si>
  <si>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</si>
  <si>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</si>
  <si>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</si>
  <si>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</si>
  <si>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</si>
  <si>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</si>
  <si>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</si>
  <si>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</si>
  <si>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</si>
  <si>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</si>
  <si>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</si>
  <si>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</si>
  <si>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</si>
  <si>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</si>
  <si>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</si>
  <si>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</si>
  <si>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</si>
  <si>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</si>
  <si>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</si>
  <si>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</si>
  <si>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</si>
  <si>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</si>
  <si>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</si>
  <si>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</si>
  <si>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</si>
  <si>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</si>
  <si>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</si>
  <si>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</si>
  <si>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</si>
  <si>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</si>
  <si>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</si>
  <si>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</si>
  <si>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</si>
  <si>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</si>
  <si>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</si>
  <si>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</si>
  <si>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</si>
  <si>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</si>
  <si>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</si>
  <si>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</si>
  <si>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</si>
  <si>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</si>
  <si>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</si>
  <si>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</si>
  <si>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</si>
  <si>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</si>
  <si>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</si>
  <si>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</si>
  <si>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</si>
  <si>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</si>
  <si>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</si>
  <si>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</si>
  <si>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</si>
  <si>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</si>
  <si>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</si>
  <si>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</si>
  <si>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</si>
  <si>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</si>
  <si>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</si>
  <si>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</si>
  <si>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</si>
  <si>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</si>
  <si>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</si>
  <si>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</si>
  <si>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</si>
  <si>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</si>
  <si>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</si>
  <si>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</si>
  <si>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</si>
  <si>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</si>
  <si>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</si>
  <si>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</si>
  <si>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</si>
  <si>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</si>
  <si>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</si>
  <si>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</si>
  <si>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</si>
  <si>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</si>
  <si>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</si>
  <si>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</si>
  <si>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</si>
  <si>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</si>
  <si>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</si>
  <si>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</si>
  <si>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</si>
  <si>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</si>
  <si>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</si>
  <si>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</si>
  <si>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</si>
  <si>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</si>
  <si>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</si>
  <si>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</si>
  <si>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</si>
  <si>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</si>
  <si>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</si>
  <si>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</si>
  <si>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</si>
  <si>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</si>
  <si>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</si>
  <si>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</si>
  <si>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</si>
  <si>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</si>
  <si>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</si>
  <si>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</si>
  <si>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</si>
  <si>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</si>
  <si>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</si>
  <si>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</si>
  <si>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</si>
  <si>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</si>
  <si>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</si>
  <si>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</si>
  <si>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</si>
  <si>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</si>
  <si>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</si>
  <si>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</si>
  <si>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</si>
  <si>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</si>
  <si>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</si>
  <si>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</si>
  <si>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</si>
  <si>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</si>
  <si>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</si>
  <si>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</si>
  <si>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</si>
  <si>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</si>
  <si>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</si>
  <si>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</si>
  <si>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</si>
  <si>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</si>
  <si>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</si>
  <si>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</si>
  <si>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</si>
  <si>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</si>
  <si>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</si>
  <si>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</si>
  <si>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</si>
  <si>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</si>
  <si>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</si>
  <si>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</si>
  <si>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</si>
  <si>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</si>
  <si>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</si>
  <si>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</si>
  <si>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</si>
  <si>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</si>
  <si>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</si>
  <si>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</si>
  <si>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</si>
  <si>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</si>
  <si>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</si>
  <si>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</si>
  <si>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</si>
  <si>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</si>
  <si>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</si>
  <si>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</si>
  <si>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</si>
  <si>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</si>
  <si>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</si>
  <si>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</si>
  <si>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</si>
  <si>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</si>
  <si>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</si>
  <si>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</si>
  <si>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</si>
  <si>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</si>
  <si>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</si>
  <si>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</si>
  <si>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</si>
  <si>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</si>
  <si>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</si>
  <si>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</si>
  <si>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</si>
  <si>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</si>
  <si>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</si>
  <si>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</si>
  <si>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</si>
  <si>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</si>
  <si>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</si>
  <si>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</si>
  <si>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</si>
  <si>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</si>
  <si>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</si>
  <si>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</si>
  <si>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</si>
  <si>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</si>
  <si>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</si>
  <si>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</si>
  <si>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</si>
  <si>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</si>
  <si>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</si>
  <si>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</si>
  <si>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</si>
  <si>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</si>
  <si>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</si>
  <si>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</si>
  <si>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</si>
  <si>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</si>
  <si>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</si>
  <si>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</si>
  <si>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</si>
  <si>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</si>
  <si>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</si>
  <si>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</si>
  <si>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</si>
  <si>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</si>
  <si>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</si>
  <si>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</si>
  <si>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</si>
  <si>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</si>
  <si>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</si>
  <si>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</si>
  <si>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</si>
  <si>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</si>
  <si>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</si>
  <si>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</si>
  <si>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</si>
  <si>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</si>
  <si>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</si>
  <si>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</si>
  <si>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</si>
  <si>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</si>
  <si>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</si>
  <si>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</si>
  <si>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</si>
  <si>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</si>
  <si>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</si>
  <si>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</si>
  <si>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</si>
  <si>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</si>
  <si>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</si>
  <si>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</si>
  <si>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</si>
  <si>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</si>
  <si>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</si>
  <si>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</si>
  <si>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</si>
  <si>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</si>
  <si>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</si>
  <si>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</si>
  <si>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</si>
  <si>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</si>
  <si>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</si>
  <si>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</si>
  <si>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</si>
  <si>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</si>
  <si>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</si>
  <si>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</si>
  <si>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</si>
  <si>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</si>
  <si>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</si>
  <si>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</si>
  <si>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</si>
  <si>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</si>
  <si>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</si>
  <si>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</si>
  <si>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</si>
  <si>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</si>
  <si>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</si>
  <si>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</si>
  <si>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</si>
  <si>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</si>
  <si>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</si>
  <si>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</si>
  <si>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</si>
  <si>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</si>
  <si>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</si>
  <si>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</si>
  <si>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</si>
  <si>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</si>
  <si>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</si>
  <si>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</si>
  <si>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</si>
  <si>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</si>
  <si>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</si>
  <si>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</si>
  <si>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</si>
  <si>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</si>
  <si>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</si>
  <si>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</si>
  <si>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</si>
  <si>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</si>
  <si>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</si>
  <si>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</si>
  <si>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</si>
  <si>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</si>
  <si>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</si>
  <si>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</si>
  <si>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</si>
  <si>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</si>
  <si>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</si>
  <si>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</si>
  <si>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</si>
  <si>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</si>
  <si>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</si>
  <si>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</si>
  <si>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</si>
  <si>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</si>
  <si>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</si>
  <si>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</si>
  <si>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</si>
  <si>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</si>
  <si>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</si>
  <si>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</si>
  <si>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</si>
  <si>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</si>
  <si>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</si>
  <si>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</si>
  <si>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</si>
  <si>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</si>
  <si>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</si>
  <si>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</si>
  <si>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</si>
  <si>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</si>
  <si>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</si>
  <si>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</si>
  <si>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</si>
  <si>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</si>
  <si>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</si>
  <si>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</si>
  <si>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</si>
  <si>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</si>
  <si>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</si>
  <si>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</si>
  <si>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</si>
  <si>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</si>
  <si>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</si>
  <si>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</si>
  <si>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</si>
  <si>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</si>
  <si>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</si>
  <si>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</si>
  <si>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</si>
  <si>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</si>
  <si>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</si>
  <si>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</si>
  <si>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</si>
  <si>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</si>
  <si>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</si>
  <si>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</si>
  <si>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</si>
  <si>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</si>
  <si>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</si>
  <si>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</si>
  <si>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</si>
  <si>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</si>
  <si>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</si>
  <si>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</si>
  <si>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</si>
  <si>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</si>
  <si>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</si>
  <si>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</si>
  <si>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</si>
  <si>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</si>
  <si>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</si>
  <si>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</si>
  <si>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</si>
  <si>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</si>
  <si>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</si>
  <si>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</si>
  <si>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</si>
  <si>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</si>
  <si>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</si>
  <si>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</si>
  <si>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</si>
  <si>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</si>
  <si>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</si>
  <si>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</si>
  <si>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</si>
  <si>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</si>
  <si>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</si>
  <si>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</si>
  <si>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</si>
  <si>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</si>
  <si>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</si>
  <si>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</si>
  <si>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</si>
  <si>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</si>
  <si>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</si>
  <si>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</si>
  <si>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</si>
  <si>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</si>
  <si>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</si>
  <si>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</si>
  <si>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</si>
  <si>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</si>
  <si>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</si>
  <si>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</si>
  <si>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</si>
  <si>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</si>
  <si>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</si>
  <si>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</si>
  <si>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</si>
  <si>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</si>
  <si>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</si>
  <si>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</si>
  <si>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</si>
  <si>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</si>
  <si>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</si>
  <si>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</si>
  <si>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</si>
  <si>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</si>
  <si>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</si>
  <si>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</si>
  <si>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</si>
  <si>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</si>
  <si>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</si>
  <si>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</si>
  <si>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</si>
  <si>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</si>
  <si>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</si>
  <si>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</si>
  <si>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</si>
  <si>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</si>
  <si>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</si>
  <si>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</si>
  <si>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</si>
  <si>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</si>
  <si>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</si>
  <si>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</si>
  <si>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</si>
  <si>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</si>
  <si>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</si>
  <si>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</si>
  <si>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</si>
  <si>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</si>
  <si>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</si>
  <si>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</si>
  <si>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</si>
  <si>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</si>
  <si>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</si>
  <si>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</si>
  <si>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</si>
  <si>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</si>
  <si>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</si>
  <si>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</si>
  <si>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</si>
  <si>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</si>
  <si>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</si>
  <si>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</si>
  <si>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</si>
  <si>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</si>
  <si>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</si>
  <si>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</si>
  <si>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</si>
  <si>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</si>
  <si>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</si>
  <si>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</si>
  <si>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</si>
  <si>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</si>
  <si>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</si>
  <si>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</si>
  <si>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</si>
  <si>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</si>
  <si>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</si>
  <si>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</si>
  <si>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</si>
  <si>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</si>
  <si>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</si>
  <si>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</si>
  <si>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</si>
  <si>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</si>
  <si>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</si>
  <si>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</si>
  <si>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</si>
  <si>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</si>
  <si>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</si>
  <si>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</si>
  <si>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</si>
  <si>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</si>
  <si>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</si>
  <si>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</si>
  <si>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</si>
  <si>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</si>
  <si>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</si>
  <si>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</si>
  <si>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</si>
  <si>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</si>
  <si>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</si>
  <si>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</si>
  <si>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</si>
  <si>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</si>
  <si>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</si>
  <si>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</si>
  <si>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</si>
  <si>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</si>
  <si>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</si>
  <si>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</si>
  <si>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</si>
  <si>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</si>
  <si>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</si>
  <si>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</si>
  <si>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</si>
  <si>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</si>
  <si>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</si>
  <si>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</si>
  <si>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</si>
  <si>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</si>
  <si>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</si>
  <si>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</si>
  <si>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</si>
  <si>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</si>
  <si>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</si>
  <si>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</si>
  <si>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</si>
  <si>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</si>
  <si>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</si>
  <si>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</si>
  <si>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</si>
  <si>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</si>
  <si>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</si>
  <si>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</si>
  <si>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</si>
  <si>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</si>
  <si>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</si>
  <si>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</si>
  <si>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</si>
  <si>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</si>
  <si>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</si>
  <si>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</si>
  <si>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</si>
  <si>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</si>
  <si>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</si>
  <si>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</si>
  <si>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</si>
  <si>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</si>
  <si>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</si>
  <si>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</si>
  <si>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</si>
  <si>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</si>
  <si>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</si>
  <si>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</si>
  <si>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</si>
  <si>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</si>
  <si>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</si>
  <si>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</si>
  <si>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</si>
  <si>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</si>
  <si>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</si>
  <si>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</si>
  <si>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</si>
  <si>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</si>
  <si>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</si>
  <si>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</si>
  <si>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</si>
  <si>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</si>
  <si>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</si>
  <si>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</si>
  <si>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</si>
  <si>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</si>
  <si>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</si>
  <si>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</si>
  <si>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</si>
  <si>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</si>
  <si>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</si>
  <si>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</si>
  <si>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</si>
  <si>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</si>
  <si>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</si>
  <si>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</si>
  <si>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</si>
  <si>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</si>
  <si>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</si>
  <si>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</si>
  <si>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</si>
  <si>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</si>
  <si>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</si>
  <si>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</si>
  <si>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</si>
  <si>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</si>
  <si>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</si>
  <si>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</si>
  <si>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</si>
  <si>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</si>
  <si>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</si>
  <si>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</si>
  <si>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</si>
  <si>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</si>
  <si>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</si>
  <si>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</si>
  <si>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</si>
  <si>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</si>
  <si>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</si>
  <si>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</si>
  <si>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</si>
  <si>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</si>
  <si>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</si>
  <si>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</si>
  <si>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</si>
  <si>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</si>
  <si>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</si>
  <si>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</si>
  <si>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</si>
  <si>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</si>
  <si>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</si>
  <si>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</si>
  <si>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</si>
  <si>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</si>
  <si>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</si>
  <si>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</si>
  <si>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</si>
  <si>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</si>
  <si>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</si>
  <si>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</si>
  <si>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</si>
  <si>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</si>
  <si>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</si>
  <si>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</si>
  <si>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</si>
  <si>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</si>
  <si>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</si>
  <si>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</si>
  <si>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</si>
  <si>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</si>
  <si>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</si>
  <si>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</si>
  <si>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</si>
  <si>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</si>
  <si>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</si>
  <si>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</si>
  <si>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</si>
  <si>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</si>
  <si>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</si>
  <si>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</si>
  <si>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</si>
  <si>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</si>
  <si>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</si>
  <si>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</si>
  <si>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</si>
  <si>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</si>
  <si>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</si>
  <si>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</si>
  <si>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</si>
  <si>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</si>
  <si>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</si>
  <si>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</si>
  <si>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</si>
  <si>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</si>
  <si>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</si>
  <si>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</si>
  <si>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</si>
  <si>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</si>
  <si>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</si>
  <si>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</si>
  <si>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</si>
  <si>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</si>
  <si>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</si>
  <si>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</si>
  <si>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</si>
  <si>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</si>
  <si>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</si>
  <si>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</si>
  <si>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</si>
  <si>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</si>
  <si>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</si>
  <si>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</si>
  <si>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</si>
  <si>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</si>
  <si>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</si>
  <si>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</si>
  <si>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</si>
  <si>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</si>
  <si>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</si>
  <si>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</si>
  <si>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</si>
  <si>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</si>
  <si>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</si>
  <si>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</si>
  <si>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</si>
  <si>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</si>
  <si>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</si>
  <si>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</si>
  <si>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</si>
  <si>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</si>
  <si>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</si>
  <si>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</si>
  <si>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</si>
  <si>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</si>
  <si>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</si>
  <si>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</si>
  <si>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</si>
  <si>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</si>
  <si>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</si>
  <si>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</si>
  <si>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</si>
  <si>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</si>
  <si>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</si>
  <si>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</si>
  <si>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</si>
  <si>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</si>
  <si>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</si>
  <si>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</si>
  <si>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</si>
  <si>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</si>
  <si>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</si>
  <si>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</si>
  <si>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</si>
  <si>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</si>
  <si>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</si>
  <si>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</si>
  <si>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</si>
  <si>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</si>
  <si>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</si>
  <si>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</si>
  <si>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</si>
  <si>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</si>
  <si>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</si>
  <si>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</si>
  <si>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</si>
  <si>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</si>
  <si>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</si>
  <si>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</si>
  <si>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</si>
  <si>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</si>
  <si>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</si>
  <si>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</si>
  <si>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</si>
  <si>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</si>
  <si>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</si>
  <si>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</si>
  <si>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</si>
  <si>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</si>
  <si>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</si>
  <si>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</si>
  <si>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</si>
  <si>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</si>
  <si>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</si>
  <si>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</si>
  <si>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</si>
  <si>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</si>
  <si>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</si>
  <si>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</si>
  <si>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</si>
  <si>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</si>
  <si>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</si>
  <si>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</si>
  <si>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</si>
  <si>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</si>
  <si>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</si>
  <si>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</si>
  <si>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</si>
  <si>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</si>
  <si>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</si>
  <si>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</si>
  <si>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</si>
  <si>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</si>
  <si>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</si>
  <si>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</si>
  <si>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</si>
  <si>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</si>
  <si>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</si>
  <si>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</si>
  <si>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</si>
  <si>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</si>
  <si>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</si>
  <si>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</si>
  <si>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</si>
  <si>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</si>
  <si>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</si>
  <si>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</si>
  <si>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</si>
  <si>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</si>
  <si>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</si>
  <si>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</si>
  <si>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</si>
  <si>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</si>
  <si>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</si>
  <si>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</si>
  <si>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</si>
  <si>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</si>
  <si>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</si>
  <si>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</si>
  <si>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</si>
  <si>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</si>
  <si>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</si>
  <si>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</si>
  <si>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</si>
  <si>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</si>
  <si>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</si>
  <si>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</si>
  <si>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</si>
  <si>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</si>
  <si>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</si>
  <si>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</si>
  <si>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</si>
  <si>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</si>
  <si>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</si>
  <si>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</si>
  <si>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</si>
  <si>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</si>
  <si>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</si>
  <si>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</si>
  <si>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</si>
  <si>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</si>
  <si>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</si>
  <si>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</si>
  <si>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</si>
  <si>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</si>
  <si>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</si>
  <si>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</si>
  <si>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</si>
  <si>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</si>
  <si>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</si>
  <si>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</si>
  <si>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</si>
  <si>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</si>
  <si>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</si>
  <si>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</si>
  <si>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</si>
  <si>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</si>
  <si>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</si>
  <si>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</si>
  <si>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</si>
  <si>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</si>
  <si>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</si>
  <si>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</si>
  <si>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</si>
  <si>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</si>
  <si>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</si>
  <si>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</si>
  <si>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</si>
  <si>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</si>
  <si>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</si>
  <si>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</si>
  <si>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</si>
  <si>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</si>
  <si>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</si>
  <si>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</si>
  <si>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</si>
  <si>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</si>
  <si>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</si>
  <si>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</si>
  <si>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</si>
  <si>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</si>
  <si>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</si>
  <si>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</si>
  <si>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</si>
  <si>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</si>
  <si>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</si>
  <si>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</si>
  <si>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</si>
  <si>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</si>
  <si>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</si>
  <si>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</si>
  <si>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</si>
  <si>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</si>
  <si>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</si>
  <si>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</si>
  <si>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</si>
  <si>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</si>
  <si>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</si>
  <si>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</si>
  <si>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</si>
  <si>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</si>
  <si>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</si>
  <si>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</si>
  <si>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</si>
  <si>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</si>
  <si>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</si>
  <si>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</si>
  <si>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</si>
  <si>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</si>
  <si>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</si>
  <si>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</si>
  <si>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</si>
  <si>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</si>
  <si>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</si>
  <si>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</si>
  <si>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</si>
  <si>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</si>
  <si>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</si>
  <si>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</si>
  <si>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</si>
  <si>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</si>
  <si>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</si>
  <si>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</si>
  <si>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</si>
  <si>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</si>
  <si>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</si>
  <si>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</si>
  <si>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</si>
  <si>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</si>
  <si>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</si>
  <si>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</si>
  <si>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</si>
  <si>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</si>
  <si>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</si>
  <si>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</si>
  <si>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</si>
  <si>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</si>
  <si>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</si>
  <si>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</si>
  <si>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</si>
  <si>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</si>
  <si>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</si>
  <si>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</si>
  <si>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</si>
  <si>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</si>
  <si>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</si>
  <si>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</si>
  <si>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</si>
  <si>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</si>
  <si>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</si>
  <si>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</si>
  <si>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</si>
  <si>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</si>
  <si>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</si>
  <si>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</si>
  <si>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</si>
  <si>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</si>
  <si>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</si>
  <si>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</si>
  <si>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</si>
  <si>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</si>
  <si>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</si>
  <si>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</si>
  <si>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</si>
  <si>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</si>
  <si>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</si>
  <si>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</si>
  <si>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</si>
  <si>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</si>
  <si>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</si>
  <si>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</si>
  <si>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</si>
  <si>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</si>
  <si>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</si>
  <si>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</si>
  <si>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</si>
  <si>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</si>
  <si>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</si>
  <si>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</si>
  <si>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</si>
  <si>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</si>
  <si>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</si>
  <si>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</si>
  <si>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</si>
  <si>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</si>
  <si>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</si>
  <si>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</si>
  <si>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</si>
  <si>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</si>
  <si>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</si>
  <si>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</si>
  <si>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</si>
  <si>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</si>
  <si>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</si>
  <si>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</si>
  <si>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</si>
  <si>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</si>
  <si>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</si>
  <si>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</si>
  <si>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</si>
  <si>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</si>
  <si>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</si>
  <si>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</si>
  <si>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</si>
  <si>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</si>
  <si>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</si>
  <si>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</si>
  <si>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</si>
  <si>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</si>
  <si>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</si>
  <si>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</si>
  <si>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</si>
  <si>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</si>
  <si>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</si>
  <si>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</si>
  <si>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</si>
  <si>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</si>
  <si>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</si>
  <si>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</si>
  <si>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</si>
  <si>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</si>
  <si>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</si>
  <si>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</si>
  <si>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</si>
  <si>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</si>
  <si>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</si>
  <si>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</si>
  <si>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</si>
  <si>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</si>
  <si>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</si>
  <si>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</si>
  <si>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</si>
  <si>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</si>
  <si>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</si>
  <si>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</si>
  <si>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</si>
  <si>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</si>
  <si>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</si>
  <si>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</si>
  <si>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</si>
  <si>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</si>
  <si>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</si>
  <si>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</si>
  <si>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</si>
  <si>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</si>
  <si>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</si>
  <si>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</si>
  <si>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</si>
  <si>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</si>
  <si>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</si>
  <si>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</si>
  <si>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</si>
  <si>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</si>
  <si>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</si>
  <si>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</si>
  <si>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</si>
  <si>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</si>
  <si>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</si>
  <si>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</si>
  <si>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</si>
  <si>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</si>
  <si>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</si>
  <si>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</si>
  <si>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</si>
  <si>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</si>
  <si>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</si>
  <si>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</si>
  <si>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</si>
  <si>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</si>
  <si>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</si>
  <si>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</si>
  <si>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</si>
  <si>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</si>
  <si>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</si>
  <si>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</si>
  <si>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</si>
  <si>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</si>
  <si>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</si>
  <si>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</si>
  <si>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</si>
  <si>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</si>
  <si>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</si>
  <si>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</si>
  <si>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</si>
  <si>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</si>
  <si>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</si>
  <si>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</si>
  <si>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</si>
  <si>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</si>
  <si>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</si>
  <si>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</si>
  <si>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</si>
  <si>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</si>
  <si>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</si>
  <si>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</si>
  <si>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</si>
  <si>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</si>
  <si>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</si>
  <si>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</si>
  <si>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</si>
  <si>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</si>
  <si>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</si>
  <si>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</si>
  <si>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</si>
  <si>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</si>
  <si>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</si>
  <si>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</si>
  <si>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</si>
  <si>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</si>
  <si>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</si>
  <si>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</si>
  <si>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</si>
  <si>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</si>
  <si>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</si>
  <si>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</si>
  <si>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</si>
  <si>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</si>
  <si>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</si>
  <si>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</si>
  <si>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</si>
  <si>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</si>
  <si>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</si>
  <si>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</si>
  <si>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</si>
  <si>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</si>
  <si>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</si>
  <si>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</si>
  <si>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</si>
  <si>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</si>
  <si>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</si>
  <si>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</si>
  <si>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</si>
  <si>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</si>
  <si>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</si>
  <si>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</si>
  <si>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</si>
  <si>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</si>
  <si>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</si>
  <si>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</si>
  <si>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</si>
  <si>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</si>
  <si>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</si>
  <si>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</si>
  <si>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</si>
  <si>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</si>
  <si>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</si>
  <si>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</si>
  <si>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</si>
  <si>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</si>
  <si>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</si>
  <si>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</si>
  <si>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</si>
  <si>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</si>
  <si>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</si>
  <si>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</si>
  <si>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</si>
  <si>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</si>
  <si>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</si>
  <si>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</si>
  <si>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</si>
  <si>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</si>
  <si>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</si>
  <si>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</si>
  <si>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</si>
  <si>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</si>
  <si>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</si>
  <si>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</si>
  <si>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</si>
  <si>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</si>
  <si>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</si>
  <si>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</si>
  <si>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</si>
  <si>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</si>
  <si>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</si>
  <si>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</si>
  <si>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</si>
  <si>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</si>
  <si>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</si>
  <si>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</si>
  <si>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</si>
  <si>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</si>
  <si>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</si>
  <si>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</si>
  <si>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</si>
  <si>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</si>
  <si>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</si>
  <si>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</si>
  <si>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</si>
  <si>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</si>
  <si>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</si>
  <si>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</si>
  <si>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</si>
  <si>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</si>
  <si>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</si>
  <si>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</si>
  <si>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</si>
  <si>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</si>
  <si>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</si>
  <si>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</si>
  <si>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</si>
  <si>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</si>
  <si>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</si>
  <si>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</si>
  <si>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</si>
  <si>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</si>
  <si>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</si>
  <si>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</si>
  <si>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</si>
  <si>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</si>
  <si>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</si>
  <si>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</si>
  <si>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</si>
  <si>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</si>
  <si>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</si>
  <si>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</si>
  <si>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</si>
  <si>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</si>
  <si>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</si>
  <si>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</si>
  <si>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</si>
  <si>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</si>
  <si>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</si>
  <si>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</si>
  <si>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</si>
  <si>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</si>
  <si>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</si>
  <si>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</si>
  <si>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</si>
  <si>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</si>
  <si>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</si>
  <si>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</si>
  <si>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</si>
  <si>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</si>
  <si>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</si>
  <si>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</si>
  <si>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</si>
  <si>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</si>
  <si>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</si>
  <si>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</si>
  <si>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</si>
  <si>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</si>
  <si>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</si>
  <si>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</si>
  <si>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</si>
  <si>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</si>
  <si>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</si>
  <si>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</si>
  <si>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</si>
  <si>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</si>
  <si>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</si>
  <si>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</si>
  <si>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</si>
  <si>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</si>
  <si>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</si>
  <si>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</si>
  <si>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</si>
  <si>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</si>
  <si>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</si>
  <si>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</si>
  <si>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</si>
  <si>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</si>
  <si>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</si>
  <si>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</si>
  <si>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</si>
  <si>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</si>
  <si>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</si>
  <si>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</si>
  <si>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</si>
  <si>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</si>
  <si>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</si>
  <si>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</si>
  <si>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</si>
  <si>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</si>
  <si>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</si>
  <si>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</si>
  <si>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</si>
  <si>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</si>
  <si>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</si>
  <si>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</si>
  <si>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</si>
  <si>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</si>
  <si>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</si>
  <si>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</si>
  <si>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</si>
  <si>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</si>
  <si>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</si>
  <si>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</si>
  <si>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</si>
  <si>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</si>
  <si>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</si>
  <si>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</si>
  <si>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</si>
  <si>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</si>
  <si>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</si>
  <si>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</si>
  <si>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</si>
  <si>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</si>
  <si>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</si>
  <si>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</si>
  <si>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</si>
  <si>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</si>
  <si>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</si>
  <si>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</si>
  <si>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</si>
  <si>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</si>
  <si>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</si>
  <si>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</si>
  <si>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</si>
  <si>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</si>
  <si>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</si>
  <si>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</si>
  <si>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</si>
  <si>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</si>
  <si>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</si>
  <si>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</si>
  <si>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</si>
  <si>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</si>
  <si>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</si>
  <si>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</si>
  <si>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</si>
  <si>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</si>
  <si>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</si>
  <si>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</si>
  <si>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</si>
  <si>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</si>
  <si>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</si>
  <si>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</si>
  <si>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</si>
  <si>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</si>
  <si>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</si>
  <si>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</si>
  <si>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</si>
  <si>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</si>
  <si>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</si>
  <si>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</si>
  <si>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</si>
  <si>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</si>
  <si>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</si>
  <si>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</si>
  <si>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</si>
  <si>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</si>
  <si>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</si>
  <si>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</si>
  <si>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</si>
  <si>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</si>
  <si>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</si>
  <si>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</si>
  <si>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</si>
  <si>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</si>
  <si>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</si>
  <si>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</si>
  <si>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</si>
  <si>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</si>
  <si>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</si>
  <si>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</si>
  <si>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</si>
  <si>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</si>
  <si>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</si>
  <si>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</si>
  <si>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</si>
  <si>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</si>
  <si>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</si>
  <si>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</si>
  <si>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</si>
  <si>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</si>
  <si>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</si>
  <si>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</si>
  <si>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</si>
  <si>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</si>
  <si>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</si>
  <si>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</si>
  <si>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</si>
  <si>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</si>
  <si>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</si>
  <si>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</si>
  <si>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</si>
  <si>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</si>
  <si>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</si>
  <si>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</si>
  <si>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</si>
  <si>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</si>
  <si>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</si>
  <si>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</si>
  <si>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</si>
  <si>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</si>
  <si>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</si>
  <si>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</si>
  <si>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</si>
  <si>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</si>
  <si>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</si>
  <si>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</si>
  <si>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</si>
  <si>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</si>
  <si>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</si>
  <si>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</si>
  <si>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</si>
  <si>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</si>
  <si>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</si>
  <si>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</si>
  <si>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</si>
  <si>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</si>
  <si>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</si>
  <si>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</si>
  <si>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</si>
  <si>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</si>
  <si>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</si>
  <si>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</si>
  <si>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</si>
  <si>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</si>
  <si>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</si>
  <si>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</si>
  <si>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</si>
  <si>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</si>
  <si>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</si>
  <si>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</si>
  <si>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</si>
  <si>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</si>
  <si>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</si>
  <si>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</si>
  <si>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</si>
  <si>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</si>
  <si>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</si>
  <si>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</si>
  <si>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</si>
  <si>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</si>
  <si>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</si>
  <si>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</si>
  <si>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</si>
  <si>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</si>
  <si>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</si>
  <si>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</si>
  <si>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</si>
  <si>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</si>
  <si>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</si>
  <si>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</si>
  <si>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</si>
  <si>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</si>
  <si>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</si>
  <si>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</si>
  <si>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</si>
  <si>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</si>
  <si>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</si>
  <si>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</si>
  <si>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</si>
  <si>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</si>
  <si>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</si>
  <si>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</si>
  <si>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</si>
  <si>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</si>
  <si>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</si>
  <si>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</si>
  <si>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</si>
  <si>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</si>
  <si>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</si>
  <si>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</si>
  <si>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</si>
  <si>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</si>
  <si>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</si>
  <si>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</si>
  <si>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</si>
  <si>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</si>
  <si>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</si>
  <si>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</si>
  <si>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</si>
  <si>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</si>
  <si>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</si>
  <si>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</si>
  <si>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</si>
  <si>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</si>
  <si>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</si>
  <si>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</si>
  <si>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</si>
  <si>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</si>
  <si>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</si>
  <si>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</si>
  <si>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</si>
  <si>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</si>
  <si>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</si>
  <si>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</si>
  <si>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</si>
  <si>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</si>
  <si>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</si>
  <si>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</si>
  <si>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</si>
  <si>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</si>
  <si>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</si>
  <si>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</si>
  <si>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</si>
  <si>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</si>
  <si>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</si>
  <si>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</si>
  <si>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</si>
  <si>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</si>
  <si>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</si>
  <si>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</si>
  <si>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</si>
  <si>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</si>
  <si>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</si>
  <si>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</si>
  <si>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</si>
  <si>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</si>
  <si>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</si>
  <si>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</si>
  <si>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</si>
  <si>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</si>
  <si>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</si>
  <si>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</si>
  <si>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</si>
  <si>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</si>
  <si>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</si>
  <si>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</si>
  <si>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</si>
  <si>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</si>
  <si>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</si>
  <si>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</si>
  <si>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</si>
  <si>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</si>
  <si>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</si>
  <si>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</si>
  <si>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</si>
  <si>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</si>
  <si>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</si>
  <si>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</si>
  <si>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</si>
  <si>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</si>
  <si>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</si>
  <si>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</si>
  <si>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</si>
  <si>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</si>
  <si>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</si>
  <si>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</si>
  <si>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</si>
  <si>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</si>
  <si>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</si>
  <si>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</si>
  <si>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</si>
  <si>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</si>
  <si>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</si>
  <si>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</si>
  <si>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</si>
  <si>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</si>
  <si>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</si>
  <si>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</si>
  <si>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</si>
  <si>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</si>
  <si>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</si>
  <si>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</si>
  <si>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</si>
  <si>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</si>
  <si>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</si>
  <si>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</si>
  <si>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</si>
  <si>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</si>
  <si>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</si>
  <si>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</si>
  <si>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</si>
  <si>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</si>
  <si>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</si>
  <si>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</si>
  <si>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</si>
  <si>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</si>
  <si>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</si>
  <si>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</si>
  <si>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</si>
  <si>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</si>
  <si>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</si>
  <si>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</si>
  <si>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</si>
  <si>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</si>
  <si>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</si>
  <si>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</si>
  <si>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</si>
  <si>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</si>
  <si>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</si>
  <si>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</si>
  <si>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</si>
  <si>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</si>
  <si>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</si>
  <si>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</si>
  <si>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</si>
  <si>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</si>
  <si>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</si>
  <si>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</si>
  <si>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</si>
  <si>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</si>
  <si>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</si>
  <si>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</si>
  <si>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</si>
  <si>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</si>
  <si>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</si>
  <si>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</si>
  <si>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</si>
  <si>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</si>
  <si>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</si>
  <si>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</si>
  <si>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</si>
  <si>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</si>
  <si>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</si>
  <si>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</si>
  <si>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</si>
  <si>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</si>
  <si>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</si>
  <si>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</si>
  <si>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</si>
  <si>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</si>
  <si>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</si>
  <si>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</si>
  <si>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</si>
  <si>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</si>
  <si>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</si>
  <si>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</si>
  <si>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</si>
  <si>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</si>
  <si>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</si>
  <si>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</si>
  <si>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</si>
  <si>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</si>
  <si>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</si>
  <si>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</si>
  <si>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</si>
  <si>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</si>
  <si>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</si>
  <si>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</si>
  <si>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</si>
  <si>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</si>
  <si>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</si>
  <si>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</si>
  <si>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</si>
  <si>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</si>
  <si>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</si>
  <si>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</si>
  <si>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</si>
  <si>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</si>
  <si>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</si>
  <si>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</si>
  <si>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</si>
  <si>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</si>
  <si>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</si>
  <si>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</si>
  <si>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</si>
  <si>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</si>
  <si>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</si>
  <si>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</si>
  <si>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</si>
  <si>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</si>
  <si>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</si>
  <si>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</si>
  <si>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</si>
  <si>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</si>
  <si>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</si>
  <si>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</si>
  <si>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</si>
  <si>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</si>
  <si>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</si>
  <si>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</si>
  <si>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</si>
  <si>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</si>
  <si>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</si>
  <si>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</si>
  <si>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</si>
  <si>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</si>
  <si>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</si>
  <si>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</si>
  <si>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</si>
  <si>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</si>
  <si>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</si>
  <si>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</si>
  <si>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</si>
  <si>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</si>
  <si>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</si>
  <si>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</si>
  <si>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</si>
  <si>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</si>
  <si>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</si>
  <si>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</si>
  <si>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</si>
  <si>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</si>
  <si>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</si>
  <si>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</si>
  <si>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</si>
  <si>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</si>
  <si>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</si>
  <si>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</si>
  <si>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</si>
  <si>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</si>
  <si>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</si>
  <si>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</si>
  <si>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</si>
  <si>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</si>
  <si>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</si>
  <si>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</si>
  <si>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</si>
  <si>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</si>
  <si>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</si>
  <si>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</si>
  <si>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</si>
  <si>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</si>
  <si>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</si>
  <si>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</si>
  <si>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</si>
  <si>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</si>
  <si>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</si>
  <si>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</si>
  <si>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</si>
  <si>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</si>
  <si>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</si>
  <si>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</si>
  <si>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</si>
  <si>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</si>
  <si>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</si>
  <si>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</si>
  <si>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</si>
  <si>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</si>
  <si>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</si>
  <si>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</si>
  <si>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</si>
  <si>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</si>
  <si>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</si>
  <si>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</si>
  <si>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</si>
  <si>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</si>
  <si>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</si>
  <si>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</si>
  <si>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</si>
  <si>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</si>
  <si>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</si>
  <si>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</si>
  <si>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</si>
  <si>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</si>
  <si>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</si>
  <si>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</si>
  <si>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</si>
  <si>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</si>
  <si>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</si>
  <si>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</si>
  <si>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</si>
  <si>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</si>
  <si>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</si>
  <si>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</si>
  <si>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</si>
  <si>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</si>
  <si>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</si>
  <si>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</si>
  <si>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</si>
  <si>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</si>
  <si>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</si>
  <si>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</si>
  <si>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</si>
  <si>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</si>
  <si>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</si>
  <si>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</si>
  <si>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</si>
  <si>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</si>
  <si>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</si>
  <si>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</si>
  <si>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</si>
  <si>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</si>
  <si>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</si>
  <si>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</si>
  <si>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</si>
  <si>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</si>
  <si>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</si>
  <si>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</si>
  <si>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</si>
  <si>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</si>
  <si>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</si>
  <si>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</si>
  <si>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</si>
  <si>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</si>
  <si>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</si>
  <si>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</si>
  <si>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</si>
  <si>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</si>
  <si>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</si>
  <si>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</si>
  <si>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</si>
  <si>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</si>
  <si>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</si>
  <si>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</si>
  <si>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</si>
  <si>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</si>
  <si>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</si>
  <si>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</si>
  <si>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</si>
  <si>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</si>
  <si>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</si>
  <si>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</si>
  <si>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</si>
  <si>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</si>
  <si>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</si>
  <si>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</si>
  <si>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</si>
  <si>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</si>
  <si>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</si>
  <si>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</si>
  <si>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</si>
  <si>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</si>
  <si>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</si>
  <si>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</si>
  <si>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</si>
  <si>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</si>
  <si>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</si>
  <si>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</si>
  <si>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</si>
  <si>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</si>
  <si>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</si>
  <si>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</si>
  <si>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</si>
  <si>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</si>
  <si>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</si>
  <si>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</si>
  <si>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</si>
  <si>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</si>
  <si>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</si>
  <si>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</si>
  <si>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</si>
  <si>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</si>
  <si>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</si>
  <si>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</si>
  <si>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</si>
  <si>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</si>
  <si>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</si>
  <si>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</si>
  <si>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</si>
  <si>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</si>
  <si>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</si>
  <si>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</si>
  <si>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</si>
  <si>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</si>
  <si>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</si>
  <si>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</si>
  <si>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</si>
  <si>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</si>
  <si>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</si>
  <si>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</si>
  <si>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</si>
  <si>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</si>
  <si>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</si>
  <si>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</si>
  <si>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</si>
  <si>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</si>
  <si>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</si>
  <si>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</si>
  <si>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</si>
  <si>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</si>
  <si>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</si>
  <si>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</si>
  <si>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</si>
  <si>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</si>
  <si>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</si>
  <si>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</si>
  <si>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</si>
  <si>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</si>
  <si>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</si>
  <si>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</si>
  <si>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</si>
  <si>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</si>
  <si>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</si>
  <si>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</si>
  <si>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</si>
  <si>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</si>
  <si>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</si>
  <si>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</si>
  <si>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</si>
  <si>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</si>
  <si>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</si>
  <si>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</si>
  <si>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</si>
  <si>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</si>
  <si>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</si>
  <si>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</si>
  <si>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</si>
  <si>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</si>
  <si>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</si>
  <si>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</si>
  <si>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</si>
  <si>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</si>
  <si>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</si>
  <si>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</si>
  <si>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</si>
  <si>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</si>
  <si>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</si>
  <si>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</si>
  <si>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</si>
  <si>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</si>
  <si>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</si>
  <si>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</si>
  <si>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</si>
  <si>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</si>
  <si>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</si>
  <si>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</si>
  <si>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</si>
  <si>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</si>
  <si>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</si>
  <si>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</si>
  <si>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</si>
  <si>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</si>
  <si>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</si>
  <si>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</si>
  <si>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</si>
  <si>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</si>
  <si>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</si>
  <si>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</si>
  <si>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</si>
  <si>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</si>
  <si>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</si>
  <si>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</si>
  <si>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</si>
  <si>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</si>
  <si>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</si>
  <si>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</si>
  <si>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</si>
  <si>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</si>
  <si>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</si>
  <si>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</si>
  <si>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</si>
  <si>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</si>
  <si>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</si>
  <si>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</si>
  <si>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</si>
  <si>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</si>
  <si>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</si>
  <si>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</si>
  <si>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</si>
  <si>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</si>
  <si>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</si>
  <si>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</si>
  <si>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</si>
  <si>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</si>
  <si>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</si>
  <si>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</si>
  <si>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</si>
  <si>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</si>
  <si>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</si>
  <si>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</si>
  <si>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</si>
  <si>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</si>
  <si>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</si>
  <si>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</si>
  <si>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</si>
  <si>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</si>
  <si>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</si>
  <si>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</si>
  <si>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</si>
  <si>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</si>
  <si>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</si>
  <si>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</si>
  <si>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</si>
  <si>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</si>
  <si>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</si>
  <si>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</si>
  <si>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</si>
  <si>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</si>
  <si>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</si>
  <si>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</si>
  <si>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</si>
  <si>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</si>
  <si>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</si>
  <si>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</si>
  <si>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</si>
  <si>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</si>
  <si>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</si>
  <si>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</si>
  <si>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</si>
  <si>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</si>
  <si>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</si>
  <si>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</si>
  <si>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</si>
  <si>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</si>
  <si>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</si>
  <si>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</si>
  <si>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</si>
  <si>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</si>
  <si>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</si>
  <si>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</si>
  <si>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</si>
  <si>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</si>
  <si>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</si>
  <si>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</si>
  <si>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</si>
  <si>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</si>
  <si>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</si>
  <si>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</si>
  <si>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</si>
  <si>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</si>
  <si>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</si>
  <si>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</si>
  <si>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</si>
  <si>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</si>
  <si>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</si>
  <si>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</si>
  <si>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</si>
  <si>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</si>
  <si>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</si>
  <si>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</si>
  <si>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</si>
  <si>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</si>
  <si>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</si>
  <si>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</si>
  <si>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</si>
  <si>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</si>
  <si>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</si>
  <si>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</si>
  <si>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</si>
  <si>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</si>
  <si>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</si>
  <si>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</si>
  <si>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</si>
  <si>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</si>
  <si>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</si>
  <si>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</si>
  <si>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</si>
  <si>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</si>
  <si>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</si>
  <si>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</si>
  <si>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</si>
  <si>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</si>
  <si>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</si>
  <si>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</si>
  <si>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</si>
  <si>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</si>
  <si>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</si>
  <si>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</si>
  <si>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</si>
  <si>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</si>
  <si>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</si>
  <si>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</si>
  <si>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</si>
  <si>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</si>
  <si>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</si>
  <si>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</si>
  <si>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</si>
  <si>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</si>
  <si>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</si>
  <si>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</si>
  <si>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</si>
  <si>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</si>
  <si>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</si>
  <si>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</si>
  <si>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</si>
  <si>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</si>
  <si>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</si>
  <si>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</si>
  <si>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</si>
  <si>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</si>
  <si>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</si>
  <si>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</si>
  <si>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</si>
  <si>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</si>
  <si>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</si>
  <si>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</si>
  <si>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</si>
  <si>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</si>
  <si>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</si>
  <si>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</si>
  <si>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</si>
  <si>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</si>
  <si>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</si>
  <si>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</si>
  <si>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</si>
  <si>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</si>
  <si>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</si>
  <si>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</si>
  <si>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</si>
  <si>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</si>
  <si>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</si>
  <si>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</si>
  <si>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</si>
  <si>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</si>
  <si>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</si>
  <si>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</si>
  <si>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</si>
  <si>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</si>
  <si>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</si>
  <si>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</si>
  <si>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</si>
  <si>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</si>
  <si>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</si>
  <si>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</si>
  <si>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</si>
  <si>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</si>
  <si>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</si>
  <si>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</si>
  <si>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</si>
  <si>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</si>
  <si>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</si>
  <si>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</si>
  <si>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</si>
  <si>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</si>
  <si>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</si>
  <si>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</si>
  <si>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</si>
  <si>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</si>
  <si>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</si>
  <si>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</si>
  <si>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</si>
  <si>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</si>
  <si>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</si>
  <si>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</si>
  <si>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</si>
  <si>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</si>
  <si>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</si>
  <si>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</si>
  <si>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</si>
  <si>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</si>
  <si>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</si>
  <si>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</si>
  <si>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</si>
  <si>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</si>
  <si>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</si>
  <si>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</si>
  <si>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</si>
  <si>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</si>
  <si>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</si>
  <si>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</si>
  <si>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</si>
  <si>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</si>
  <si>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</si>
  <si>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</si>
  <si>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</si>
  <si>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</si>
  <si>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</si>
  <si>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</si>
  <si>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</si>
  <si>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</si>
  <si>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</si>
  <si>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</si>
  <si>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</si>
  <si>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</si>
  <si>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</si>
  <si>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</si>
  <si>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</si>
  <si>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</si>
  <si>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</si>
  <si>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</si>
  <si>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</si>
  <si>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</si>
  <si>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</si>
  <si>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</si>
  <si>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</si>
  <si>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</si>
  <si>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</si>
  <si>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</si>
  <si>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</si>
  <si>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</si>
  <si>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</si>
  <si>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</si>
  <si>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</si>
  <si>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</si>
  <si>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</si>
  <si>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</si>
  <si>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</si>
  <si>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</si>
  <si>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</si>
  <si>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</si>
  <si>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</si>
  <si>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</si>
  <si>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</si>
  <si>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</si>
  <si>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</si>
  <si>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</si>
  <si>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</si>
  <si>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</si>
  <si>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</si>
  <si>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</si>
  <si>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</si>
  <si>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</si>
  <si>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</si>
  <si>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</si>
  <si>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</si>
  <si>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</si>
  <si>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</si>
  <si>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</si>
  <si>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</si>
  <si>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</si>
  <si>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</si>
  <si>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</si>
  <si>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</si>
  <si>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</si>
  <si>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</si>
  <si>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</si>
  <si>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</si>
  <si>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</si>
  <si>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</si>
  <si>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</si>
  <si>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</si>
  <si>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</si>
  <si>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</si>
  <si>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</si>
  <si>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</si>
  <si>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</si>
  <si>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</si>
  <si>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</si>
  <si>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</si>
  <si>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</si>
  <si>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</si>
  <si>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</si>
  <si>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</si>
  <si>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</si>
  <si>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</si>
  <si>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</si>
  <si>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</si>
  <si>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</si>
  <si>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</si>
  <si>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</si>
  <si>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</si>
  <si>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</si>
  <si>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</si>
  <si>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</si>
  <si>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</si>
  <si>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</si>
  <si>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</si>
  <si>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</si>
  <si>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</si>
  <si>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</si>
  <si>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</si>
  <si>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</si>
  <si>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</si>
  <si>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</si>
  <si>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</si>
  <si>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</si>
  <si>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</si>
  <si>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</si>
  <si>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</si>
  <si>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</si>
  <si>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</si>
  <si>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</si>
  <si>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</si>
  <si>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</si>
  <si>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</si>
  <si>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</si>
  <si>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</si>
  <si>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</si>
  <si>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</si>
  <si>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</si>
  <si>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</si>
  <si>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</si>
  <si>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</si>
  <si>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</si>
  <si>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</si>
  <si>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</si>
  <si>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</si>
  <si>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</si>
  <si>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</si>
  <si>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</si>
  <si>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</si>
  <si>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</si>
  <si>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</si>
  <si>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</si>
  <si>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</si>
  <si>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</si>
  <si>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</si>
  <si>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</si>
  <si>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</si>
  <si>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</si>
  <si>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</si>
  <si>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</si>
  <si>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</si>
  <si>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</si>
  <si>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</si>
  <si>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</si>
  <si>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</si>
  <si>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</si>
  <si>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</si>
  <si>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</si>
  <si>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</si>
  <si>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</si>
  <si>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</si>
  <si>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</si>
  <si>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</si>
  <si>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</si>
  <si>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</si>
  <si>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</si>
  <si>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</si>
  <si>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</si>
  <si>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</si>
  <si>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</si>
  <si>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</si>
  <si>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</si>
  <si>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</si>
  <si>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</si>
  <si>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</si>
  <si>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</si>
  <si>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</si>
  <si>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</si>
  <si>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</si>
  <si>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</si>
  <si>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</si>
  <si>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</si>
  <si>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</si>
  <si>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</si>
  <si>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</si>
  <si>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</si>
  <si>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</si>
  <si>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</si>
  <si>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</si>
  <si>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</si>
  <si>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</si>
  <si>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</si>
  <si>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</si>
  <si>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</si>
  <si>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</si>
  <si>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</si>
  <si>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</si>
  <si>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</si>
  <si>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</si>
  <si>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</si>
  <si>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</si>
  <si>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</si>
  <si>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</si>
  <si>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</si>
  <si>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</si>
  <si>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</si>
  <si>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</si>
  <si>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</si>
  <si>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</si>
  <si>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</si>
  <si>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</si>
  <si>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</si>
  <si>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</si>
  <si>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</si>
  <si>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</si>
  <si>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</si>
  <si>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</si>
  <si>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</si>
  <si>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</si>
  <si>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</si>
  <si>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</si>
  <si>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</si>
  <si>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</si>
  <si>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</si>
  <si>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</si>
  <si>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</si>
  <si>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</si>
  <si>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</si>
  <si>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</si>
  <si>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</si>
  <si>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</si>
  <si>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</si>
  <si>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</si>
  <si>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</si>
  <si>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</si>
  <si>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</si>
  <si>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</si>
  <si>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</si>
  <si>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</si>
  <si>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</si>
  <si>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</si>
  <si>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</si>
  <si>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</si>
  <si>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</si>
  <si>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</si>
  <si>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</si>
  <si>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</si>
  <si>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</si>
  <si>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</si>
  <si>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</si>
  <si>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</si>
  <si>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</si>
  <si>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</si>
  <si>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</si>
  <si>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</si>
  <si>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</si>
  <si>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</si>
  <si>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</si>
  <si>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</si>
  <si>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</si>
  <si>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</si>
  <si>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</si>
  <si>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</si>
  <si>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</si>
  <si>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</si>
  <si>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</si>
  <si>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</si>
  <si>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</si>
  <si>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</si>
  <si>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</si>
  <si>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</si>
  <si>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</si>
  <si>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</si>
  <si>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</si>
  <si>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</si>
  <si>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</si>
  <si>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</si>
  <si>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</si>
  <si>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</si>
  <si>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</si>
  <si>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</si>
  <si>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</si>
  <si>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</si>
  <si>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</si>
  <si>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</si>
  <si>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</si>
  <si>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</si>
  <si>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</si>
  <si>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</si>
  <si>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</si>
  <si>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</si>
  <si>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</si>
  <si>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</si>
  <si>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</si>
  <si>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</si>
  <si>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</si>
  <si>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</si>
  <si>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</si>
  <si>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</si>
  <si>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</si>
  <si>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</si>
  <si>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</si>
  <si>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</si>
  <si>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</si>
  <si>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</si>
  <si>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</si>
  <si>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</si>
  <si>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</si>
  <si>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</si>
  <si>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</si>
  <si>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</si>
  <si>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</si>
  <si>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</si>
  <si>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</si>
  <si>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</si>
  <si>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</si>
  <si>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</si>
  <si>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</si>
  <si>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</si>
  <si>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</si>
  <si>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</si>
  <si>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</si>
  <si>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</si>
  <si>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</si>
  <si>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</si>
  <si>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</si>
  <si>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</si>
  <si>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</si>
  <si>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</si>
  <si>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</si>
  <si>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</si>
  <si>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</si>
  <si>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</si>
  <si>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</si>
  <si>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</si>
  <si>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</si>
  <si>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</si>
  <si>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</si>
  <si>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</si>
  <si>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</si>
  <si>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</si>
  <si>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</si>
  <si>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</si>
  <si>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</si>
  <si>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</si>
  <si>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</si>
  <si>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</si>
  <si>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</si>
  <si>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</si>
  <si>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</si>
  <si>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</si>
  <si>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</si>
  <si>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</si>
  <si>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</si>
  <si>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</si>
  <si>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</si>
  <si>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</si>
  <si>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</si>
  <si>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</si>
  <si>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</si>
  <si>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</si>
  <si>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</si>
  <si>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</si>
  <si>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</si>
  <si>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</si>
  <si>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</si>
  <si>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</si>
  <si>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</si>
  <si>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</si>
  <si>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</si>
  <si>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</si>
  <si>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</si>
  <si>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</si>
  <si>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</si>
  <si>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</si>
  <si>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</si>
  <si>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</si>
  <si>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</si>
  <si>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</si>
  <si>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</si>
  <si>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</si>
  <si>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</si>
  <si>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</si>
  <si>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</si>
  <si>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</si>
  <si>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</si>
  <si>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</si>
  <si>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</si>
  <si>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</si>
  <si>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</si>
  <si>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</si>
  <si>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</si>
  <si>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</si>
  <si>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</si>
  <si>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</si>
  <si>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</si>
  <si>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</si>
  <si>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</si>
  <si>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</si>
  <si>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</si>
  <si>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</si>
  <si>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</si>
  <si>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</si>
  <si>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</si>
  <si>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</si>
  <si>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</si>
  <si>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</si>
  <si>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</si>
  <si>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</si>
  <si>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</si>
  <si>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</si>
  <si>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</si>
  <si>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</si>
  <si>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</si>
  <si>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</si>
  <si>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</si>
  <si>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</si>
  <si>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</si>
  <si>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</si>
  <si>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</si>
  <si>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</si>
  <si>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</si>
  <si>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</si>
  <si>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</si>
  <si>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</si>
  <si>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</si>
  <si>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</si>
  <si>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</si>
  <si>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</si>
  <si>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</si>
  <si>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</si>
  <si>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</si>
  <si>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</si>
  <si>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</si>
  <si>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</si>
  <si>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</si>
  <si>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</si>
  <si>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</si>
  <si>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</si>
  <si>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</si>
  <si>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</si>
  <si>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</si>
  <si>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</si>
  <si>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</si>
  <si>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</si>
  <si>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</si>
  <si>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</si>
  <si>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</si>
  <si>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</si>
  <si>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</si>
  <si>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</si>
  <si>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</si>
  <si>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</si>
  <si>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</si>
  <si>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</si>
  <si>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</si>
  <si>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</si>
  <si>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</si>
  <si>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</si>
  <si>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</si>
  <si>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</si>
  <si>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</si>
  <si>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</si>
  <si>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</si>
  <si>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</si>
  <si>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</si>
  <si>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</si>
  <si>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</si>
  <si>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</si>
  <si>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</si>
  <si>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</si>
  <si>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</si>
  <si>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</si>
  <si>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</si>
  <si>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</si>
  <si>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</si>
  <si>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</si>
  <si>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</si>
  <si>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</si>
  <si>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</si>
  <si>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</si>
  <si>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</si>
  <si>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</si>
  <si>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</si>
  <si>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</si>
  <si>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</si>
  <si>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</si>
  <si>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</si>
  <si>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</si>
  <si>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</si>
  <si>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</si>
  <si>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</si>
  <si>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</si>
  <si>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</si>
  <si>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</si>
  <si>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</si>
  <si>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</si>
  <si>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</si>
  <si>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</si>
  <si>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</si>
  <si>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</si>
  <si>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</si>
  <si>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</si>
  <si>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</si>
  <si>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</si>
  <si>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</si>
  <si>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</si>
  <si>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</si>
  <si>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</si>
  <si>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</si>
  <si>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</si>
  <si>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</si>
  <si>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</si>
  <si>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</si>
  <si>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</si>
  <si>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</si>
  <si>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</si>
  <si>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</si>
  <si>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</si>
  <si>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</si>
  <si>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</si>
  <si>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</si>
  <si>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</si>
  <si>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</si>
  <si>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</si>
  <si>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</si>
  <si>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</si>
  <si>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</si>
  <si>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</si>
  <si>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</si>
  <si>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</si>
  <si>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</si>
  <si>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</si>
  <si>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</si>
  <si>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</si>
  <si>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</si>
  <si>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</si>
  <si>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</si>
  <si>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</si>
  <si>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</si>
  <si>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</si>
  <si>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</si>
  <si>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</si>
  <si>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</si>
  <si>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</si>
  <si>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</si>
  <si>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</si>
  <si>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</si>
  <si>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</si>
  <si>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</si>
  <si>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</si>
  <si>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</si>
  <si>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</si>
  <si>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</si>
  <si>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</si>
  <si>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</si>
  <si>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</si>
  <si>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</si>
  <si>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</si>
  <si>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</si>
  <si>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</si>
  <si>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</si>
  <si>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</si>
  <si>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</si>
  <si>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</si>
  <si>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</si>
  <si>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</si>
  <si>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</si>
  <si>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</si>
  <si>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</si>
  <si>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</si>
  <si>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</si>
  <si>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</si>
  <si>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</si>
  <si>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</si>
  <si>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</si>
  <si>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</si>
  <si>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</si>
  <si>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</si>
  <si>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</si>
  <si>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</si>
  <si>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</si>
  <si>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</si>
  <si>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</si>
  <si>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</si>
  <si>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</si>
  <si>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</si>
  <si>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</si>
  <si>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</si>
  <si>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</si>
  <si>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</si>
  <si>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</si>
  <si>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</si>
  <si>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</si>
  <si>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</si>
  <si>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</si>
  <si>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</si>
  <si>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</si>
  <si>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</si>
  <si>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</si>
  <si>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</si>
  <si>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</si>
  <si>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</si>
  <si>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</si>
  <si>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</si>
  <si>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</si>
  <si>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</si>
  <si>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</si>
  <si>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</si>
  <si>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</si>
  <si>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</si>
  <si>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</si>
  <si>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</si>
  <si>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</si>
  <si>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</si>
  <si>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</si>
  <si>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</si>
  <si>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</si>
  <si>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</si>
  <si>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</si>
  <si>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</si>
  <si>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</si>
  <si>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</si>
  <si>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</si>
  <si>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</si>
  <si>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</si>
  <si>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</si>
  <si>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</si>
  <si>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</si>
  <si>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</si>
  <si>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</si>
  <si>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</si>
  <si>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</si>
  <si>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</si>
  <si>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</si>
  <si>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</si>
  <si>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</si>
  <si>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</si>
  <si>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</si>
  <si>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</si>
  <si>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</si>
  <si>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</si>
  <si>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</si>
  <si>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</si>
  <si>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</si>
  <si>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</si>
  <si>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</si>
  <si>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</si>
  <si>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</si>
  <si>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</si>
  <si>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</si>
  <si>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</si>
  <si>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</si>
  <si>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</si>
  <si>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</si>
  <si>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</si>
  <si>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</si>
  <si>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</si>
  <si>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</si>
  <si>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</si>
  <si>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</si>
  <si>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</si>
  <si>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</si>
  <si>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</si>
  <si>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</si>
  <si>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</si>
  <si>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</si>
  <si>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</si>
  <si>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</si>
  <si>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</si>
  <si>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</si>
  <si>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</si>
  <si>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</si>
  <si>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</si>
  <si>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</si>
  <si>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</si>
  <si>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</si>
  <si>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</si>
  <si>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</si>
  <si>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</si>
  <si>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</si>
  <si>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</si>
  <si>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</si>
  <si>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</si>
  <si>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</si>
  <si>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</si>
  <si>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</si>
  <si>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</si>
  <si>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</si>
  <si>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</si>
  <si>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</si>
  <si>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</si>
  <si>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</si>
  <si>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</si>
  <si>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</si>
  <si>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</si>
  <si>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</si>
  <si>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</si>
  <si>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</si>
  <si>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</si>
  <si>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</si>
  <si>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</si>
  <si>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</si>
  <si>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</si>
  <si>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</si>
  <si>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</si>
  <si>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</si>
  <si>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</si>
  <si>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</si>
  <si>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</si>
  <si>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</si>
  <si>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</si>
  <si>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</si>
  <si>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</si>
  <si>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</si>
  <si>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</si>
  <si>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</si>
  <si>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</si>
  <si>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</si>
  <si>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</si>
  <si>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</si>
  <si>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</si>
  <si>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</si>
  <si>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</si>
  <si>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</si>
  <si>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</si>
  <si>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</si>
  <si>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</si>
  <si>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</si>
  <si>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</si>
  <si>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</si>
  <si>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</si>
  <si>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</si>
  <si>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</si>
  <si>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</si>
  <si>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</si>
  <si>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</si>
  <si>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</si>
  <si>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</si>
  <si>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</si>
  <si>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</si>
  <si>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</si>
  <si>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</si>
  <si>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</si>
  <si>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</si>
  <si>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</si>
  <si>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</si>
  <si>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</si>
  <si>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</si>
  <si>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</si>
  <si>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</si>
  <si>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</si>
  <si>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</si>
  <si>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</si>
  <si>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</si>
  <si>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</si>
  <si>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</si>
  <si>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</si>
  <si>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</si>
  <si>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</si>
  <si>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</si>
  <si>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</si>
  <si>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</si>
  <si>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</si>
  <si>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</si>
  <si>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</si>
  <si>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</si>
  <si>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</si>
  <si>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</si>
  <si>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</si>
  <si>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</si>
  <si>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</si>
  <si>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</si>
  <si>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</si>
  <si>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</si>
  <si>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</si>
  <si>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</si>
  <si>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</si>
  <si>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</si>
  <si>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</si>
  <si>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</si>
  <si>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</si>
  <si>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</si>
  <si>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</si>
  <si>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</si>
  <si>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</si>
  <si>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</si>
  <si>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</si>
  <si>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</si>
  <si>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</si>
  <si>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</si>
  <si>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</si>
  <si>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</si>
  <si>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</si>
  <si>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</si>
  <si>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</si>
  <si>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</si>
  <si>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</si>
  <si>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</si>
  <si>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</si>
  <si>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</si>
  <si>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</si>
  <si>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</si>
  <si>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</si>
  <si>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</si>
  <si>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</si>
  <si>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</si>
  <si>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</si>
  <si>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</si>
  <si>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</si>
  <si>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</si>
  <si>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</si>
  <si>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</si>
  <si>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</si>
  <si>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</si>
  <si>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</si>
  <si>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</si>
  <si>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</si>
  <si>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</si>
  <si>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</si>
  <si>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</si>
  <si>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</si>
  <si>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</si>
  <si>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</si>
  <si>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</si>
  <si>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</si>
  <si>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</si>
  <si>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</si>
  <si>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</si>
  <si>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</si>
  <si>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</si>
  <si>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</si>
  <si>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</si>
  <si>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</si>
  <si>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</si>
  <si>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</si>
  <si>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</si>
  <si>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</si>
  <si>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</si>
  <si>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</si>
  <si>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</si>
  <si>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</si>
  <si>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</si>
  <si>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</si>
  <si>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</si>
  <si>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</si>
  <si>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</si>
  <si>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</si>
  <si>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</si>
  <si>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</si>
  <si>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</si>
  <si>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</si>
  <si>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</si>
  <si>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</si>
  <si>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</si>
  <si>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</si>
  <si>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</si>
  <si>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</si>
  <si>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</si>
  <si>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</si>
  <si>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</si>
  <si>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</si>
  <si>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</si>
  <si>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</si>
  <si>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</si>
  <si>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</si>
  <si>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</si>
  <si>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</si>
  <si>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</si>
  <si>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</si>
  <si>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</si>
  <si>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</si>
  <si>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</si>
  <si>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</si>
  <si>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</si>
  <si>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</si>
  <si>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</si>
  <si>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</si>
  <si>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</si>
  <si>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</si>
  <si>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</si>
  <si>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</si>
  <si>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</si>
  <si>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</si>
  <si>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</si>
  <si>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</si>
  <si>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</si>
  <si>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</si>
  <si>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</si>
  <si>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</si>
  <si>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</si>
  <si>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</si>
  <si>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</si>
  <si>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</si>
  <si>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</si>
  <si>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</si>
  <si>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</si>
  <si>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</si>
  <si>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</si>
  <si>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</si>
  <si>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</si>
  <si>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</si>
  <si>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</si>
  <si>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</si>
  <si>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</si>
  <si>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</si>
  <si>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</si>
  <si>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</si>
  <si>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</si>
  <si>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</si>
  <si>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</si>
  <si>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</si>
  <si>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</si>
  <si>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</si>
  <si>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</si>
  <si>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</si>
  <si>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</si>
  <si>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</si>
  <si>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</si>
  <si>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</si>
  <si>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</si>
  <si>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</si>
  <si>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</si>
  <si>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</si>
  <si>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</si>
  <si>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</si>
  <si>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</si>
  <si>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</si>
  <si>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</si>
  <si>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</si>
  <si>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</si>
  <si>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</si>
  <si>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</si>
  <si>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</si>
  <si>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</si>
  <si>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</si>
  <si>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</si>
  <si>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</si>
  <si>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</si>
  <si>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</si>
  <si>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</si>
  <si>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</si>
  <si>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</si>
  <si>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</si>
  <si>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</si>
  <si>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</si>
  <si>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</si>
  <si>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</si>
  <si>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</si>
  <si>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</si>
  <si>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</si>
  <si>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</si>
  <si>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</si>
  <si>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</si>
  <si>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</si>
  <si>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</si>
  <si>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</si>
  <si>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</si>
  <si>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</si>
  <si>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</si>
  <si>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</si>
  <si>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</si>
  <si>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</si>
  <si>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</si>
  <si>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</si>
  <si>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</si>
  <si>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</si>
  <si>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</si>
  <si>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</si>
  <si>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</si>
  <si>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</si>
  <si>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</si>
  <si>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</si>
  <si>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</si>
  <si>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</si>
  <si>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</si>
  <si>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</si>
  <si>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</si>
  <si>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</si>
  <si>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</si>
  <si>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</si>
  <si>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</si>
  <si>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</si>
  <si>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</si>
  <si>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</si>
  <si>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</si>
  <si>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</si>
  <si>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</si>
  <si>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</si>
  <si>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</si>
  <si>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</si>
  <si>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</si>
  <si>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</si>
  <si>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</si>
  <si>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</si>
  <si>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</si>
  <si>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</si>
  <si>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</si>
  <si>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</si>
  <si>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</si>
  <si>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</si>
  <si>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</si>
  <si>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</si>
  <si>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</si>
  <si>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</si>
  <si>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</si>
  <si>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</si>
  <si>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</si>
  <si>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</si>
  <si>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</si>
  <si>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</si>
  <si>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</si>
  <si>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</si>
  <si>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</si>
  <si>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</si>
  <si>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</si>
  <si>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</si>
  <si>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</si>
  <si>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</si>
  <si>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</si>
  <si>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</si>
  <si>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</si>
  <si>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</si>
  <si>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</si>
  <si>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</si>
  <si>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</si>
  <si>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</si>
  <si>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</si>
  <si>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</si>
  <si>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</si>
  <si>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</si>
  <si>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</si>
  <si>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</si>
  <si>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</si>
  <si>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</si>
  <si>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</si>
  <si>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</si>
  <si>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</si>
  <si>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</si>
  <si>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</si>
  <si>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</si>
  <si>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</si>
  <si>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</si>
  <si>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</si>
  <si>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</si>
  <si>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</si>
  <si>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</si>
  <si>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</si>
  <si>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</si>
  <si>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</si>
  <si>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</si>
  <si>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</si>
  <si>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</si>
  <si>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</si>
  <si>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</si>
  <si>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</si>
  <si>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</si>
  <si>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</si>
  <si>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</si>
  <si>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</si>
  <si>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</si>
  <si>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</si>
  <si>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</si>
  <si>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</si>
  <si>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</si>
  <si>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</si>
  <si>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</si>
  <si>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</si>
  <si>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</si>
  <si>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</si>
  <si>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</si>
  <si>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</si>
  <si>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</si>
  <si>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</si>
  <si>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</si>
  <si>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</si>
  <si>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</si>
  <si>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</si>
  <si>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</si>
  <si>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</si>
  <si>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</si>
  <si>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</si>
  <si>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</si>
  <si>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</si>
  <si>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</si>
  <si>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</si>
  <si>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</si>
  <si>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</si>
  <si>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</si>
  <si>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</si>
  <si>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</si>
  <si>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</si>
  <si>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</si>
  <si>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</si>
  <si>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</si>
  <si>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</si>
  <si>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</si>
  <si>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</si>
  <si>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</si>
  <si>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</si>
  <si>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</si>
  <si>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</si>
  <si>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</si>
  <si>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</si>
  <si>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</si>
  <si>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</si>
  <si>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</si>
  <si>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</si>
  <si>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</si>
  <si>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</si>
  <si>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</si>
  <si>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</si>
  <si>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</si>
  <si>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</si>
  <si>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</si>
  <si>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</si>
  <si>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</si>
  <si>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</si>
  <si>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</si>
  <si>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</si>
  <si>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</si>
  <si>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</si>
  <si>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</si>
  <si>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</si>
  <si>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</si>
  <si>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</si>
  <si>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</si>
  <si>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</si>
  <si>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</si>
  <si>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</si>
  <si>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</si>
  <si>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</si>
  <si>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</si>
  <si>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</si>
  <si>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</si>
  <si>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</si>
  <si>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</si>
  <si>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</si>
  <si>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</si>
  <si>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</si>
  <si>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</si>
  <si>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</si>
  <si>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</si>
  <si>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</si>
  <si>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</si>
  <si>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</si>
  <si>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</si>
  <si>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</si>
  <si>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</si>
  <si>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</si>
  <si>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</si>
  <si>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</si>
  <si>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</si>
  <si>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</si>
  <si>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</si>
  <si>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</si>
  <si>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</si>
  <si>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</si>
  <si>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</si>
  <si>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</si>
  <si>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</si>
  <si>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</si>
  <si>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</si>
  <si>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</si>
  <si>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</si>
  <si>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</si>
  <si>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</si>
  <si>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</si>
  <si>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</si>
  <si>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</si>
  <si>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</si>
  <si>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</si>
  <si>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</si>
  <si>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</si>
  <si>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</si>
  <si>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</si>
  <si>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</si>
  <si>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</si>
  <si>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</si>
  <si>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</si>
  <si>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</si>
  <si>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</si>
  <si>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</si>
  <si>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</si>
  <si>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</si>
  <si>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</si>
  <si>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</si>
  <si>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</si>
  <si>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</si>
  <si>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</si>
  <si>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</si>
  <si>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</si>
  <si>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</si>
  <si>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</si>
  <si>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</si>
  <si>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</si>
  <si>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</si>
  <si>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</si>
  <si>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</si>
  <si>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</si>
  <si>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</si>
  <si>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</si>
  <si>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</si>
  <si>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</si>
  <si>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</si>
  <si>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</si>
  <si>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</si>
  <si>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</si>
  <si>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</si>
  <si>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</si>
  <si>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</si>
  <si>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</si>
  <si>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</si>
  <si>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</si>
  <si>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</si>
  <si>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</si>
  <si>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</si>
  <si>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</si>
  <si>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</si>
  <si>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</si>
  <si>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</si>
  <si>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</si>
  <si>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</si>
  <si>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</si>
  <si>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</si>
  <si>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</si>
  <si>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</si>
  <si>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</si>
  <si>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</si>
  <si>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</si>
  <si>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</si>
  <si>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</si>
  <si>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</si>
  <si>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</si>
  <si>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</si>
  <si>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</si>
  <si>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</si>
  <si>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</si>
  <si>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</si>
  <si>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</si>
  <si>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</si>
  <si>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</si>
  <si>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</si>
  <si>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</si>
  <si>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</si>
  <si>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</si>
  <si>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</si>
  <si>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</si>
  <si>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</si>
  <si>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</si>
  <si>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</si>
  <si>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</si>
  <si>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</si>
  <si>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</si>
  <si>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</si>
  <si>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</si>
  <si>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</si>
  <si>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</si>
  <si>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</si>
  <si>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</si>
  <si>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</si>
  <si>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</si>
  <si>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</si>
  <si>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</si>
  <si>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</si>
  <si>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</si>
  <si>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</si>
  <si>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</si>
  <si>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</si>
  <si>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</si>
  <si>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</si>
  <si>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</si>
  <si>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</si>
  <si>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</si>
  <si>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</si>
  <si>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</si>
  <si>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</si>
  <si>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</si>
  <si>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</si>
  <si>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</si>
  <si>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</si>
  <si>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</si>
  <si>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</si>
  <si>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</si>
  <si>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</si>
  <si>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</si>
  <si>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</si>
  <si>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</si>
  <si>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</si>
  <si>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</si>
  <si>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</si>
  <si>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</si>
  <si>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</si>
  <si>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</si>
  <si>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</si>
  <si>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</si>
  <si>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</si>
  <si>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</si>
  <si>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</si>
  <si>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</si>
  <si>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</si>
  <si>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</si>
  <si>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</si>
  <si>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</si>
  <si>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</si>
  <si>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</si>
  <si>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</si>
  <si>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</si>
  <si>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</si>
  <si>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</si>
  <si>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</si>
  <si>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</si>
  <si>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</si>
  <si>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</si>
  <si>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</si>
  <si>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</si>
  <si>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</si>
  <si>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</si>
  <si>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</si>
  <si>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</si>
  <si>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</si>
  <si>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</si>
  <si>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</si>
  <si>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</si>
  <si>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</si>
  <si>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</si>
  <si>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</si>
  <si>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</si>
  <si>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</si>
  <si>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</si>
  <si>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</si>
  <si>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</si>
  <si>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</si>
  <si>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</si>
  <si>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</si>
  <si>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</si>
  <si>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</si>
  <si>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</si>
  <si>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</si>
  <si>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</si>
  <si>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</si>
  <si>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</si>
  <si>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</si>
  <si>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</si>
  <si>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</si>
  <si>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</si>
  <si>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</si>
  <si>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</si>
  <si>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</si>
  <si>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</si>
  <si>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</si>
  <si>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</si>
  <si>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</si>
  <si>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</si>
  <si>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</si>
  <si>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</si>
  <si>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</si>
  <si>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</si>
  <si>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</si>
  <si>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</si>
  <si>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</si>
  <si>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</si>
  <si>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</si>
  <si>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</si>
  <si>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</si>
  <si>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</si>
  <si>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</si>
  <si>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</si>
  <si>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</si>
  <si>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</si>
  <si>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</si>
  <si>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</si>
  <si>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</si>
  <si>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</si>
  <si>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</si>
  <si>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</si>
  <si>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</si>
  <si>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</si>
  <si>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</si>
  <si>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</si>
  <si>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</si>
  <si>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</si>
  <si>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</si>
  <si>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</si>
  <si>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</si>
  <si>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</si>
  <si>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</si>
  <si>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</si>
  <si>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</si>
  <si>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</si>
  <si>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</si>
  <si>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</si>
  <si>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</si>
  <si>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</si>
  <si>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</si>
  <si>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</si>
  <si>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</si>
  <si>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</si>
  <si>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</si>
  <si>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</si>
  <si>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</si>
  <si>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</si>
  <si>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</si>
  <si>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</si>
  <si>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</si>
  <si>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</si>
  <si>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</si>
  <si>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</si>
  <si>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</si>
  <si>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</si>
  <si>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</si>
  <si>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</si>
  <si>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</si>
  <si>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</si>
  <si>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</si>
  <si>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</si>
  <si>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</si>
  <si>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</si>
  <si>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</si>
  <si>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</si>
  <si>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</si>
  <si>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</si>
  <si>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</si>
  <si>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</si>
  <si>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</si>
  <si>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</si>
  <si>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</si>
  <si>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</si>
  <si>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</si>
  <si>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</si>
  <si>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</si>
  <si>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</si>
  <si>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</si>
  <si>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</si>
  <si>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</si>
  <si>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</si>
  <si>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</si>
  <si>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</si>
  <si>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</si>
  <si>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</si>
  <si>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</si>
  <si>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</si>
  <si>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</si>
  <si>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</si>
  <si>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</si>
  <si>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</si>
  <si>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</si>
  <si>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</si>
  <si>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</si>
  <si>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</si>
  <si>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</si>
  <si>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</si>
  <si>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</si>
  <si>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</si>
  <si>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</si>
  <si>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</si>
  <si>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</si>
  <si>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</si>
  <si>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</si>
  <si>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</si>
  <si>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</si>
  <si>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</si>
  <si>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</si>
  <si>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</si>
  <si>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</si>
  <si>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</si>
  <si>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</si>
  <si>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</si>
  <si>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</si>
  <si>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</si>
  <si>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</si>
  <si>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</si>
  <si>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</si>
  <si>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</si>
  <si>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</si>
  <si>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</si>
  <si>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</si>
  <si>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</si>
  <si>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</si>
  <si>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</si>
  <si>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</si>
  <si>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</si>
  <si>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</si>
  <si>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</si>
  <si>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</si>
  <si>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</si>
  <si>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</si>
  <si>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</si>
  <si>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</si>
  <si>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</si>
  <si>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</si>
  <si>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</si>
  <si>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</si>
  <si>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</si>
  <si>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</si>
  <si>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</si>
  <si>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</si>
  <si>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</si>
  <si>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</si>
  <si>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</si>
  <si>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</si>
  <si>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</si>
  <si>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</si>
  <si>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</si>
  <si>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</si>
  <si>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</si>
  <si>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</si>
  <si>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</si>
  <si>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</si>
  <si>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</si>
  <si>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</si>
  <si>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</si>
  <si>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</si>
  <si>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</si>
  <si>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</si>
  <si>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</si>
  <si>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</si>
  <si>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</si>
  <si>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</si>
  <si>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</si>
  <si>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</si>
  <si>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</si>
  <si>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</si>
  <si>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</si>
  <si>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</si>
  <si>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</si>
  <si>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</si>
  <si>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</si>
  <si>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</si>
  <si>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</si>
  <si>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</si>
  <si>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</si>
  <si>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</si>
  <si>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</si>
  <si>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</si>
  <si>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</si>
  <si>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</si>
  <si>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</si>
  <si>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</si>
  <si>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</si>
  <si>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</si>
  <si>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</si>
  <si>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</si>
  <si>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</si>
  <si>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</si>
  <si>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</si>
  <si>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</si>
  <si>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</si>
  <si>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</si>
  <si>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</si>
  <si>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</si>
  <si>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</si>
  <si>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</si>
  <si>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</si>
  <si>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</si>
  <si>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</si>
  <si>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</si>
  <si>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</si>
  <si>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</si>
  <si>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</si>
  <si>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</si>
  <si>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</si>
  <si>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</si>
  <si>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</si>
  <si>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</si>
  <si>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</si>
  <si>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</si>
  <si>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</si>
  <si>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</si>
  <si>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</si>
  <si>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</si>
  <si>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</si>
  <si>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</si>
  <si>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</si>
  <si>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</si>
  <si>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</si>
  <si>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</si>
  <si>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</si>
  <si>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</si>
  <si>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</si>
  <si>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</si>
  <si>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</si>
  <si>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</si>
  <si>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</si>
  <si>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</si>
  <si>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</si>
  <si>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</si>
  <si>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</si>
  <si>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</si>
  <si>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</si>
  <si>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</si>
  <si>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</si>
  <si>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</si>
  <si>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</si>
  <si>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</si>
  <si>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</si>
  <si>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</si>
  <si>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</si>
  <si>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</si>
  <si>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</si>
  <si>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</si>
  <si>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</si>
  <si>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</si>
  <si>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</si>
  <si>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</si>
  <si>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</si>
  <si>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</si>
  <si>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</si>
  <si>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</si>
  <si>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</si>
  <si>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</si>
  <si>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</si>
  <si>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</si>
  <si>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</si>
  <si>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</si>
  <si>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</si>
  <si>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</si>
  <si>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</si>
  <si>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</si>
  <si>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</si>
  <si>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</si>
  <si>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</si>
  <si>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</si>
  <si>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</si>
  <si>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</si>
  <si>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</si>
  <si>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</si>
  <si>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</si>
  <si>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</si>
  <si>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</si>
  <si>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</si>
  <si>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</si>
  <si>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</si>
  <si>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</si>
  <si>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</si>
  <si>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</si>
  <si>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</si>
  <si>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</si>
  <si>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</si>
  <si>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</si>
  <si>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</si>
  <si>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</si>
  <si>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</si>
  <si>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</si>
  <si>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</si>
  <si>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</si>
  <si>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</si>
  <si>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</si>
  <si>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</si>
  <si>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</si>
  <si>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</si>
  <si>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</si>
  <si>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</si>
  <si>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</si>
  <si>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</si>
  <si>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</si>
  <si>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</si>
  <si>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</si>
  <si>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</si>
  <si>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</si>
  <si>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</si>
  <si>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</si>
  <si>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</si>
  <si>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</si>
  <si>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</si>
  <si>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</si>
  <si>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</si>
  <si>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</si>
  <si>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</si>
  <si>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</si>
  <si>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</si>
  <si>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</si>
  <si>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</si>
  <si>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</si>
  <si>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</si>
  <si>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</si>
  <si>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</si>
  <si>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</si>
  <si>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</si>
  <si>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</si>
  <si>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</si>
  <si>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</si>
  <si>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</si>
  <si>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</si>
  <si>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</si>
  <si>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</si>
  <si>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</si>
  <si>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</si>
  <si>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</si>
  <si>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</si>
  <si>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</si>
  <si>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</si>
  <si>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</si>
  <si>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</si>
  <si>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</si>
  <si>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</si>
  <si>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</si>
  <si>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</si>
  <si>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</si>
  <si>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</si>
  <si>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</si>
  <si>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</si>
  <si>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</si>
  <si>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</si>
  <si>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</si>
  <si>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</si>
  <si>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</si>
  <si>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</si>
  <si>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</si>
  <si>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</si>
  <si>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</si>
  <si>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</si>
  <si>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</si>
  <si>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</si>
  <si>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</si>
  <si>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</si>
  <si>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</si>
  <si>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</si>
  <si>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</si>
  <si>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</si>
  <si>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</si>
  <si>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</si>
  <si>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</si>
  <si>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</si>
  <si>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</si>
  <si>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</si>
  <si>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</si>
  <si>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</si>
  <si>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</si>
  <si>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</si>
  <si>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</si>
  <si>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</si>
  <si>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</si>
  <si>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</si>
  <si>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</si>
  <si>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</si>
  <si>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</si>
  <si>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</si>
  <si>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</si>
  <si>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</si>
  <si>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</si>
  <si>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</si>
  <si>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</si>
  <si>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</si>
  <si>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</si>
  <si>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</si>
  <si>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</si>
  <si>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</si>
  <si>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</si>
  <si>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</si>
  <si>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</si>
  <si>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</si>
  <si>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</si>
  <si>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</si>
  <si>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</si>
  <si>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</si>
  <si>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</si>
  <si>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</si>
  <si>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</si>
  <si>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</si>
  <si>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</si>
  <si>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</si>
  <si>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</si>
  <si>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</si>
  <si>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</si>
  <si>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</si>
  <si>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</si>
  <si>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</si>
  <si>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</si>
  <si>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</si>
  <si>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</si>
  <si>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</si>
  <si>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</si>
  <si>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</si>
  <si>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</si>
  <si>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</si>
  <si>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</si>
  <si>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</si>
  <si>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</si>
  <si>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</si>
  <si>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</si>
  <si>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</si>
  <si>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</si>
  <si>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</si>
  <si>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</si>
  <si>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</si>
  <si>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</si>
  <si>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</si>
  <si>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</si>
  <si>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</si>
  <si>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</si>
  <si>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</si>
  <si>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</si>
  <si>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</si>
  <si>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</si>
  <si>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</si>
  <si>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</si>
  <si>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</si>
  <si>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</si>
  <si>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</si>
  <si>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</si>
  <si>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</si>
  <si>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</si>
  <si>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</si>
  <si>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</si>
  <si>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</si>
  <si>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</si>
  <si>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</si>
  <si>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</si>
  <si>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</si>
  <si>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</si>
  <si>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</si>
  <si>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</si>
  <si>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</si>
  <si>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</si>
  <si>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</si>
  <si>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</si>
  <si>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</si>
  <si>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</si>
  <si>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</si>
  <si>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</si>
  <si>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</si>
  <si>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</si>
  <si>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</si>
  <si>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</si>
  <si>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</si>
  <si>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</si>
  <si>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</si>
  <si>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</si>
  <si>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</si>
  <si>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</si>
  <si>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</si>
  <si>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</si>
  <si>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</si>
  <si>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</si>
  <si>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</si>
  <si>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</si>
  <si>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</si>
  <si>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</si>
  <si>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</si>
  <si>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</si>
  <si>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</si>
  <si>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</si>
  <si>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</si>
  <si>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</si>
  <si>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</si>
  <si>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</si>
  <si>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</si>
  <si>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</si>
  <si>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</si>
  <si>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</si>
  <si>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</si>
  <si>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</si>
  <si>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</si>
  <si>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</si>
  <si>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</si>
  <si>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</si>
  <si>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</si>
  <si>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</si>
  <si>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</si>
  <si>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</si>
  <si>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</si>
  <si>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</si>
  <si>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</si>
  <si>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</si>
  <si>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</si>
  <si>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</si>
  <si>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</si>
  <si>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</si>
  <si>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</si>
  <si>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</si>
  <si>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</si>
  <si>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</si>
  <si>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</si>
  <si>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</si>
  <si>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</si>
  <si>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</si>
  <si>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</si>
  <si>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</si>
  <si>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</si>
  <si>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</si>
  <si>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</si>
  <si>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</si>
  <si>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</si>
  <si>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</si>
  <si>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</si>
  <si>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</si>
  <si>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</si>
  <si>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</si>
  <si>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</si>
  <si>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</si>
  <si>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</si>
  <si>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</si>
  <si>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</si>
  <si>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</si>
  <si>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</si>
  <si>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</si>
  <si>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</si>
  <si>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</si>
  <si>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</si>
  <si>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</si>
  <si>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</si>
  <si>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</si>
  <si>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</si>
  <si>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</si>
  <si>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</si>
  <si>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</si>
  <si>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</si>
  <si>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</si>
  <si>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</si>
  <si>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</si>
  <si>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</si>
  <si>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</si>
  <si>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</si>
  <si>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</si>
  <si>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</si>
  <si>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</si>
  <si>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</si>
  <si>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</si>
  <si>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</si>
  <si>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</si>
  <si>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</si>
  <si>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</si>
  <si>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</si>
  <si>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</si>
  <si>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</si>
  <si>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</si>
  <si>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</si>
  <si>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</si>
  <si>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</si>
  <si>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</si>
  <si>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</si>
  <si>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</si>
  <si>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</si>
  <si>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</si>
  <si>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</si>
  <si>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</si>
  <si>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</si>
  <si>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</si>
  <si>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</si>
  <si>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</si>
  <si>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</si>
  <si>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</si>
  <si>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</si>
  <si>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</si>
  <si>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</si>
  <si>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</si>
  <si>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</si>
  <si>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</si>
  <si>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</si>
  <si>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</si>
  <si>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</si>
  <si>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</si>
  <si>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</si>
  <si>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</si>
  <si>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</si>
  <si>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</si>
  <si>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</si>
  <si>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</si>
  <si>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</si>
  <si>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</si>
  <si>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</si>
  <si>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</si>
  <si>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</si>
  <si>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</si>
  <si>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</si>
  <si>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</si>
  <si>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</si>
  <si>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</si>
  <si>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</si>
  <si>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</si>
  <si>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</si>
  <si>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</si>
  <si>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</si>
  <si>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</si>
  <si>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</si>
  <si>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</si>
  <si>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</si>
  <si>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</si>
  <si>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</si>
  <si>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</si>
  <si>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</si>
  <si>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</si>
  <si>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</si>
  <si>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</si>
  <si>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</si>
  <si>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</si>
  <si>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</si>
  <si>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</si>
  <si>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</si>
  <si>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</si>
  <si>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</si>
  <si>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</si>
  <si>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</si>
  <si>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</si>
  <si>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</si>
  <si>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</si>
  <si>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</si>
  <si>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</si>
  <si>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</si>
  <si>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</si>
  <si>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</si>
  <si>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</si>
  <si>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</si>
  <si>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</si>
  <si>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</si>
  <si>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</si>
  <si>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</si>
  <si>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</si>
  <si>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</si>
  <si>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</si>
  <si>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</si>
  <si>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</si>
  <si>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</si>
  <si>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</si>
  <si>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</si>
  <si>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</si>
  <si>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</si>
  <si>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</si>
  <si>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</si>
  <si>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</si>
  <si>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</si>
  <si>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</si>
  <si>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</si>
  <si>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</si>
  <si>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</si>
  <si>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</si>
  <si>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</si>
  <si>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</si>
  <si>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</si>
  <si>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</si>
  <si>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</si>
  <si>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</si>
  <si>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</si>
  <si>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</si>
  <si>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</si>
  <si>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</si>
  <si>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</si>
  <si>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</si>
  <si>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</si>
  <si>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</si>
  <si>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</si>
  <si>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</si>
  <si>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</si>
  <si>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</si>
  <si>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</si>
  <si>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</si>
  <si>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</si>
  <si>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</si>
  <si>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</si>
  <si>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</si>
  <si>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</si>
  <si>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</si>
  <si>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</si>
  <si>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</si>
  <si>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</si>
  <si>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</si>
  <si>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</si>
  <si>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</si>
  <si>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</si>
  <si>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</si>
  <si>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</si>
  <si>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</si>
  <si>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</si>
  <si>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</si>
  <si>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</si>
  <si>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</si>
  <si>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</si>
  <si>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</si>
  <si>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</si>
  <si>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</si>
  <si>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</si>
  <si>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</si>
  <si>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</si>
  <si>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</si>
  <si>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</si>
  <si>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</si>
  <si>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</si>
  <si>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</si>
  <si>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</si>
  <si>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</si>
  <si>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</si>
  <si>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</si>
  <si>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</si>
  <si>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</si>
  <si>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</si>
  <si>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</si>
  <si>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</si>
  <si>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</si>
  <si>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</si>
  <si>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</si>
  <si>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</si>
  <si>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</si>
  <si>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</si>
  <si>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</si>
  <si>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</si>
  <si>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</si>
  <si>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</si>
  <si>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</si>
  <si>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</si>
  <si>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</si>
  <si>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</si>
  <si>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</si>
  <si>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</si>
  <si>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</si>
  <si>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</si>
  <si>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</si>
  <si>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</si>
  <si>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</si>
  <si>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</si>
  <si>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</si>
  <si>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</si>
  <si>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</si>
  <si>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</si>
  <si>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</si>
  <si>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</si>
  <si>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</si>
  <si>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</si>
  <si>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</si>
  <si>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</si>
  <si>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</si>
  <si>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</si>
  <si>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</si>
  <si>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</si>
  <si>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</si>
  <si>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</si>
  <si>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</si>
  <si>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</si>
  <si>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</si>
  <si>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</si>
  <si>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</si>
  <si>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</si>
  <si>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</si>
  <si>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</si>
  <si>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</si>
  <si>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</si>
  <si>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</si>
  <si>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</si>
  <si>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</si>
  <si>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</si>
  <si>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</si>
  <si>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</si>
  <si>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</si>
  <si>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</si>
  <si>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</si>
  <si>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</si>
  <si>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</si>
  <si>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</si>
  <si>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</si>
  <si>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</si>
  <si>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</si>
  <si>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</si>
  <si>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</si>
  <si>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</si>
  <si>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</si>
  <si>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</si>
  <si>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</si>
  <si>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</si>
  <si>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</si>
  <si>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</si>
  <si>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</si>
  <si>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</si>
  <si>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</si>
  <si>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</si>
  <si>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</si>
  <si>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</si>
  <si>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</si>
  <si>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</si>
  <si>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</si>
  <si>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</si>
  <si>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</si>
  <si>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</si>
  <si>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</si>
  <si>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</si>
  <si>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</si>
  <si>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</si>
  <si>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</si>
  <si>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</si>
  <si>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</si>
  <si>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</si>
  <si>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</si>
  <si>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</si>
  <si>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</si>
  <si>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</si>
  <si>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</si>
  <si>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</si>
  <si>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</si>
  <si>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</si>
  <si>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</si>
  <si>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</si>
  <si>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</si>
  <si>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</si>
  <si>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</si>
  <si>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</si>
  <si>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</si>
  <si>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</si>
  <si>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</si>
  <si>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</si>
  <si>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</si>
  <si>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</si>
  <si>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</si>
  <si>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</si>
  <si>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</si>
  <si>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</si>
  <si>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</si>
  <si>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</si>
  <si>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</si>
  <si>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</si>
  <si>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</si>
  <si>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</si>
  <si>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</si>
  <si>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</si>
  <si>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</si>
  <si>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</si>
  <si>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</si>
  <si>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</si>
  <si>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</si>
  <si>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</si>
  <si>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</si>
  <si>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</si>
  <si>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</si>
  <si>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</si>
  <si>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</si>
  <si>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</si>
  <si>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</si>
  <si>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</si>
  <si>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</si>
  <si>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</si>
  <si>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</si>
  <si>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</si>
  <si>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</si>
  <si>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</si>
  <si>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</si>
  <si>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</si>
  <si>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</si>
  <si>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</si>
  <si>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</si>
  <si>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</si>
  <si>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</si>
  <si>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</si>
  <si>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</si>
  <si>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</si>
  <si>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</si>
  <si>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</si>
  <si>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</si>
  <si>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</si>
  <si>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</si>
  <si>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</si>
  <si>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</si>
  <si>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</si>
  <si>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</si>
  <si>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</si>
  <si>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</si>
  <si>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</si>
  <si>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</si>
  <si>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</si>
  <si>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</si>
  <si>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</si>
  <si>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</si>
  <si>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</si>
  <si>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</si>
  <si>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</si>
  <si>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</si>
  <si>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</si>
  <si>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</si>
  <si>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</si>
  <si>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</si>
  <si>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</si>
  <si>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</si>
  <si>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</si>
  <si>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</si>
  <si>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</si>
  <si>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</si>
  <si>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</si>
  <si>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</si>
  <si>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</si>
  <si>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</si>
  <si>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</si>
  <si>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</si>
  <si>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</si>
  <si>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</si>
  <si>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</si>
  <si>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</si>
  <si>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</si>
  <si>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</si>
  <si>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</si>
  <si>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</si>
  <si>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</si>
  <si>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</si>
  <si>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</si>
  <si>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</si>
  <si>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</si>
  <si>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</si>
  <si>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</si>
  <si>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</si>
  <si>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</si>
  <si>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</si>
  <si>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</si>
  <si>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</si>
  <si>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</si>
  <si>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</si>
  <si>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</si>
  <si>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</si>
  <si>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</si>
  <si>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</si>
  <si>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</si>
  <si>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</si>
  <si>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</si>
  <si>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</si>
  <si>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</si>
  <si>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</si>
  <si>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</si>
  <si>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</si>
  <si>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</si>
  <si>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</si>
  <si>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</si>
  <si>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</si>
  <si>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</si>
  <si>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</si>
  <si>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</si>
  <si>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</si>
  <si>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</si>
  <si>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</si>
  <si>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</si>
  <si>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</si>
  <si>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</si>
  <si>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</si>
  <si>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</si>
  <si>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</si>
  <si>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</si>
  <si>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</si>
  <si>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</si>
  <si>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</si>
  <si>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</si>
  <si>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</si>
  <si>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</si>
  <si>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</si>
  <si>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</si>
  <si>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</si>
  <si>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</si>
  <si>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</si>
  <si>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</si>
  <si>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</si>
  <si>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</si>
  <si>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</si>
  <si>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</si>
  <si>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</si>
  <si>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</si>
  <si>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</si>
  <si>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</si>
  <si>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</si>
  <si>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</si>
  <si>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</si>
  <si>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</si>
  <si>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</si>
  <si>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</si>
  <si>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</si>
  <si>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</si>
  <si>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</si>
  <si>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</si>
  <si>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</si>
  <si>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</si>
  <si>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</si>
  <si>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</si>
  <si>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</si>
  <si>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</si>
  <si>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</si>
  <si>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</si>
  <si>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</si>
  <si>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</si>
  <si>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</si>
  <si>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</si>
  <si>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</si>
  <si>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</si>
  <si>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</si>
  <si>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</si>
  <si>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</si>
  <si>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</si>
  <si>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</si>
  <si>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</si>
  <si>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</si>
  <si>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</si>
  <si>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</si>
  <si>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</si>
  <si>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</si>
  <si>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</si>
  <si>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</si>
  <si>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</si>
  <si>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</si>
  <si>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</si>
  <si>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</si>
  <si>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</si>
  <si>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</si>
  <si>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</si>
  <si>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</si>
  <si>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</si>
  <si>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</si>
  <si>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</si>
  <si>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</si>
  <si>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</si>
  <si>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</si>
  <si>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</si>
  <si>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</si>
  <si>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</si>
  <si>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</si>
  <si>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</si>
  <si>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</si>
  <si>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</si>
  <si>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</si>
  <si>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</si>
  <si>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</si>
  <si>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</si>
  <si>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</si>
  <si>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</si>
  <si>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</si>
  <si>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</si>
  <si>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</si>
  <si>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</si>
  <si>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</si>
  <si>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</si>
  <si>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</si>
  <si>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</si>
  <si>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</si>
  <si>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</si>
  <si>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</si>
  <si>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</si>
  <si>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</si>
  <si>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</si>
  <si>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</si>
  <si>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</si>
  <si>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</si>
  <si>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</si>
  <si>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</si>
  <si>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</si>
  <si>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</si>
  <si>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</si>
  <si>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</si>
  <si>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</si>
  <si>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</si>
  <si>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</si>
  <si>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</si>
  <si>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</si>
  <si>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</si>
  <si>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</si>
  <si>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</si>
  <si>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</si>
  <si>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</si>
  <si>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</si>
  <si>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</si>
  <si>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</si>
  <si>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</si>
  <si>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</si>
  <si>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</si>
  <si>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</si>
  <si>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</si>
  <si>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</si>
  <si>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</si>
  <si>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</si>
  <si>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</si>
  <si>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</si>
  <si>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</si>
  <si>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</si>
  <si>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</si>
  <si>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</si>
  <si>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</si>
  <si>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</si>
  <si>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</si>
  <si>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</si>
  <si>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</si>
  <si>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</si>
  <si>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</si>
  <si>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</si>
  <si>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</si>
  <si>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</si>
  <si>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</si>
  <si>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</si>
  <si>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</si>
  <si>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</si>
  <si>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</si>
  <si>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</si>
  <si>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</si>
  <si>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</si>
  <si>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</si>
  <si>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</si>
  <si>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</si>
  <si>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</si>
  <si>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</si>
  <si>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</si>
  <si>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</si>
  <si>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</si>
  <si>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</si>
  <si>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</si>
  <si>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</si>
  <si>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</si>
  <si>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</si>
  <si>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</si>
  <si>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</si>
  <si>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</si>
  <si>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</si>
  <si>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</si>
  <si>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</si>
  <si>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</si>
  <si>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</si>
  <si>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</si>
  <si>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</si>
  <si>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</si>
  <si>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</si>
  <si>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</si>
  <si>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</si>
  <si>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</si>
  <si>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</si>
  <si>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</si>
  <si>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</si>
  <si>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</si>
  <si>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</si>
  <si>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</si>
  <si>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</si>
  <si>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</si>
  <si>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</si>
  <si>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</si>
  <si>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</si>
  <si>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</si>
  <si>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</si>
  <si>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</si>
  <si>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</si>
  <si>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</si>
  <si>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</si>
  <si>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</si>
  <si>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</si>
  <si>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</si>
  <si>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</si>
  <si>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</si>
  <si>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</si>
  <si>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</si>
  <si>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</si>
  <si>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</si>
  <si>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</si>
  <si>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</si>
  <si>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</si>
  <si>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</si>
  <si>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</si>
  <si>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</si>
  <si>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</si>
  <si>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</si>
  <si>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</si>
  <si>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</si>
  <si>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</si>
  <si>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</si>
  <si>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</si>
  <si>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</si>
  <si>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</si>
  <si>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</si>
  <si>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</si>
  <si>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</si>
  <si>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</si>
  <si>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</si>
  <si>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</si>
  <si>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</si>
  <si>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</si>
  <si>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</si>
  <si>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</si>
  <si>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</si>
  <si>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</si>
  <si>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</si>
  <si>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</si>
  <si>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</si>
  <si>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</si>
  <si>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</si>
  <si>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</si>
  <si>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</si>
  <si>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</si>
  <si>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</si>
  <si>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</si>
  <si>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</si>
  <si>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</si>
  <si>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</si>
  <si>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</si>
  <si>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</si>
  <si>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</si>
  <si>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</si>
  <si>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</si>
  <si>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</si>
  <si>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</si>
  <si>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</si>
  <si>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</si>
  <si>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</si>
  <si>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</si>
  <si>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</si>
  <si>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</si>
  <si>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</si>
  <si>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</si>
  <si>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</si>
  <si>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</si>
  <si>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</si>
  <si>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</si>
  <si>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</si>
  <si>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</si>
  <si>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</si>
  <si>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</si>
  <si>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</si>
  <si>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</si>
  <si>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</si>
  <si>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</si>
  <si>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</si>
  <si>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</si>
  <si>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</si>
  <si>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</si>
  <si>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</si>
  <si>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</si>
  <si>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</si>
  <si>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</si>
  <si>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</si>
  <si>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</si>
  <si>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</si>
  <si>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</si>
  <si>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</si>
  <si>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</si>
  <si>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</si>
  <si>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</si>
  <si>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</si>
  <si>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</si>
  <si>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</si>
  <si>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</si>
  <si>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</si>
  <si>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</si>
  <si>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</si>
  <si>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</si>
  <si>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</si>
  <si>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</si>
  <si>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</si>
  <si>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</si>
  <si>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</si>
  <si>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</si>
  <si>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</si>
  <si>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</si>
  <si>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</si>
  <si>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</si>
  <si>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</si>
  <si>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</si>
  <si>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</si>
  <si>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</si>
  <si>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</si>
  <si>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</si>
  <si>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</si>
  <si>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</si>
  <si>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</si>
  <si>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</si>
  <si>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</si>
  <si>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</si>
  <si>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</si>
  <si>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</si>
  <si>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</si>
  <si>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</si>
  <si>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</si>
  <si>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</si>
  <si>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</si>
  <si>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</si>
  <si>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</si>
  <si>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</si>
  <si>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</si>
  <si>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</si>
  <si>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</si>
  <si>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</si>
  <si>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</si>
  <si>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</si>
  <si>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</si>
  <si>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</si>
  <si>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</si>
  <si>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</si>
  <si>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</si>
  <si>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</si>
  <si>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</si>
  <si>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</si>
  <si>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</si>
  <si>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</si>
  <si>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</si>
  <si>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</si>
  <si>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</si>
  <si>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</si>
  <si>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</si>
  <si>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</si>
  <si>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</si>
  <si>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</si>
  <si>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</si>
  <si>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</si>
  <si>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</si>
  <si>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</si>
  <si>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</si>
  <si>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</si>
  <si>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</si>
  <si>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</si>
  <si>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</si>
  <si>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</si>
  <si>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</si>
  <si>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</si>
  <si>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</si>
  <si>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</si>
  <si>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</si>
  <si>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</si>
  <si>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</si>
  <si>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</si>
  <si>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</si>
  <si>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</si>
  <si>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</si>
  <si>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</si>
  <si>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</si>
  <si>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</si>
  <si>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</si>
  <si>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</si>
  <si>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</si>
  <si>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</si>
  <si>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</si>
  <si>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</si>
  <si>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</si>
  <si>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</si>
  <si>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</si>
  <si>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</si>
  <si>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</si>
  <si>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</si>
  <si>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</si>
  <si>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</si>
  <si>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</si>
  <si>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</si>
  <si>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</si>
  <si>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</si>
  <si>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</si>
  <si>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</si>
  <si>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</si>
  <si>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</si>
  <si>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</si>
  <si>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</si>
  <si>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</si>
  <si>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</si>
  <si>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</si>
  <si>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</si>
  <si>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</si>
  <si>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</si>
  <si>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</si>
  <si>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</si>
  <si>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</si>
  <si>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</si>
  <si>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</si>
  <si>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</si>
  <si>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</si>
  <si>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</si>
  <si>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</si>
  <si>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</si>
  <si>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</si>
  <si>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</si>
  <si>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</si>
  <si>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</si>
  <si>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</si>
  <si>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</si>
  <si>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</si>
  <si>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</si>
  <si>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</si>
  <si>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</si>
  <si>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</si>
  <si>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</si>
  <si>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</si>
  <si>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</si>
  <si>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</si>
  <si>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</si>
  <si>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</si>
  <si>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</si>
  <si>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</si>
  <si>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</si>
  <si>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</si>
  <si>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</si>
  <si>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</si>
  <si>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</si>
  <si>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</si>
  <si>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</si>
  <si>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</si>
  <si>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</si>
  <si>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</si>
  <si>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</si>
  <si>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</si>
  <si>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</si>
  <si>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</si>
  <si>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</si>
  <si>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</si>
  <si>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</si>
  <si>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</si>
  <si>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</si>
  <si>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</si>
  <si>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</si>
  <si>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</si>
  <si>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</si>
  <si>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</si>
  <si>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</si>
  <si>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</si>
  <si>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</si>
  <si>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</si>
  <si>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</si>
  <si>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</si>
  <si>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</si>
  <si>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</si>
  <si>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</si>
  <si>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</si>
  <si>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</si>
  <si>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</si>
  <si>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</si>
  <si>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</si>
  <si>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</si>
  <si>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</si>
  <si>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</si>
  <si>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</si>
  <si>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</si>
  <si>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</si>
  <si>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</si>
  <si>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</si>
  <si>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</si>
  <si>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</si>
  <si>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</si>
  <si>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</si>
  <si>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</si>
  <si>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</si>
  <si>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</si>
  <si>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</si>
  <si>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</si>
  <si>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</si>
  <si>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</si>
  <si>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</si>
  <si>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</si>
  <si>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</si>
  <si>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</si>
  <si>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</si>
  <si>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</si>
  <si>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</si>
  <si>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</si>
  <si>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</si>
  <si>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</si>
  <si>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</si>
  <si>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</si>
  <si>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</si>
  <si>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</si>
  <si>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</si>
  <si>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</si>
  <si>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</si>
  <si>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</si>
  <si>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</si>
  <si>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</si>
  <si>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</si>
  <si>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</si>
  <si>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</si>
  <si>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</si>
  <si>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</si>
  <si>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</si>
  <si>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</si>
  <si>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</si>
  <si>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</si>
  <si>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</si>
  <si>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</si>
  <si>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</si>
  <si>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</si>
  <si>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</si>
  <si>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</si>
  <si>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</si>
  <si>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</si>
  <si>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</si>
  <si>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</si>
  <si>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</si>
  <si>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</si>
  <si>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</si>
  <si>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</si>
  <si>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</si>
  <si>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</si>
  <si>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</si>
  <si>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</si>
  <si>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</si>
  <si>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</si>
  <si>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</si>
  <si>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</si>
  <si>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</si>
  <si>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</si>
  <si>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</si>
  <si>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</si>
  <si>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</si>
  <si>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</si>
  <si>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</si>
  <si>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</si>
  <si>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</si>
  <si>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</si>
  <si>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</si>
  <si>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</si>
  <si>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</si>
  <si>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</si>
  <si>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</si>
  <si>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</si>
  <si>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</si>
  <si>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</si>
  <si>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</si>
  <si>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</si>
  <si>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</si>
  <si>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</si>
  <si>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</si>
  <si>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</si>
  <si>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</si>
  <si>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</si>
  <si>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</si>
  <si>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</si>
  <si>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</si>
  <si>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</si>
  <si>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</si>
  <si>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</si>
  <si>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</si>
  <si>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</si>
  <si>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</si>
  <si>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</si>
  <si>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</si>
  <si>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</si>
  <si>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</si>
  <si>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</si>
  <si>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</si>
  <si>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</si>
  <si>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</si>
  <si>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</si>
  <si>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</si>
  <si>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</si>
  <si>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</si>
  <si>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</si>
  <si>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</si>
  <si>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</si>
  <si>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</si>
  <si>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</si>
  <si>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</si>
  <si>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</si>
  <si>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</si>
  <si>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</si>
  <si>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</si>
  <si>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</si>
  <si>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</si>
  <si>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</si>
  <si>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</si>
  <si>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</si>
  <si>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</si>
  <si>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</si>
  <si>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</si>
  <si>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</si>
  <si>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</si>
  <si>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</si>
  <si>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</si>
  <si>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</si>
  <si>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</si>
  <si>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</si>
  <si>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</si>
  <si>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</si>
  <si>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</si>
  <si>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</si>
  <si>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</si>
  <si>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</si>
  <si>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</si>
  <si>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</si>
  <si>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</si>
  <si>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</si>
  <si>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</si>
  <si>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</si>
  <si>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</si>
  <si>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</si>
  <si>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</si>
  <si>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</si>
  <si>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</si>
  <si>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</si>
  <si>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</si>
  <si>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</si>
  <si>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</si>
  <si>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</si>
  <si>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</si>
  <si>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</si>
  <si>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</si>
  <si>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</si>
  <si>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</si>
  <si>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</si>
  <si>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</si>
  <si>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</si>
  <si>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</si>
  <si>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</si>
  <si>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</si>
  <si>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</si>
  <si>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</si>
  <si>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</si>
  <si>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</si>
  <si>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</si>
  <si>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</si>
  <si>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</si>
  <si>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</si>
  <si>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</si>
  <si>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</si>
  <si>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</si>
  <si>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</si>
  <si>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</si>
  <si>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</si>
  <si>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</si>
  <si>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</si>
  <si>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</si>
  <si>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</si>
  <si>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</si>
  <si>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</si>
  <si>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</si>
  <si>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</si>
  <si>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</si>
  <si>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</si>
  <si>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</si>
  <si>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</si>
  <si>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</si>
  <si>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</si>
  <si>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</si>
  <si>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</si>
  <si>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</si>
  <si>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</si>
  <si>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</si>
  <si>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</si>
  <si>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</si>
  <si>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</si>
  <si>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</si>
  <si>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</si>
  <si>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</si>
  <si>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</si>
  <si>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</si>
  <si>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</si>
  <si>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</si>
  <si>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</si>
  <si>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</si>
  <si>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</si>
  <si>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</si>
  <si>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</si>
  <si>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</si>
  <si>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</si>
  <si>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</si>
  <si>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</si>
  <si>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</si>
  <si>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</si>
  <si>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</si>
  <si>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</si>
  <si>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</si>
  <si>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</si>
  <si>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</si>
  <si>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</si>
  <si>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</si>
  <si>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</si>
  <si>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</si>
  <si>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</si>
  <si>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</si>
  <si>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</si>
  <si>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</si>
  <si>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</si>
  <si>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</si>
  <si>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</si>
  <si>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</si>
  <si>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</si>
  <si>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</si>
  <si>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</si>
  <si>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</si>
  <si>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</si>
  <si>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</si>
  <si>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</si>
  <si>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</si>
  <si>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</si>
  <si>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</si>
  <si>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</si>
  <si>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</si>
  <si>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</si>
  <si>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</si>
  <si>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</si>
  <si>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</si>
  <si>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</si>
  <si>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</si>
  <si>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</si>
  <si>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</si>
  <si>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</si>
  <si>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</si>
  <si>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</si>
  <si>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</si>
  <si>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</si>
  <si>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</si>
  <si>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</si>
  <si>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</si>
  <si>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</si>
  <si>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</si>
  <si>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</si>
  <si>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</si>
  <si>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</si>
  <si>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</si>
  <si>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</si>
  <si>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</si>
  <si>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</si>
  <si>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</si>
  <si>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</si>
  <si>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</si>
  <si>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</si>
  <si>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</si>
  <si>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</si>
  <si>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</si>
  <si>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</si>
  <si>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</si>
  <si>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</si>
  <si>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</si>
  <si>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</si>
  <si>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</si>
  <si>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</si>
  <si>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</si>
  <si>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</si>
  <si>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</si>
  <si>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</si>
  <si>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</si>
  <si>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</si>
  <si>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</si>
  <si>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</si>
  <si>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</si>
  <si>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</si>
  <si>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</si>
  <si>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</si>
  <si>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</si>
  <si>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</si>
  <si>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</si>
  <si>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</si>
  <si>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</si>
  <si>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</si>
  <si>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</si>
  <si>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</si>
  <si>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</si>
  <si>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</si>
  <si>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</si>
  <si>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</si>
  <si>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</si>
  <si>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</si>
  <si>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</si>
  <si>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</si>
  <si>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</si>
  <si>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</si>
  <si>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</si>
  <si>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</si>
  <si>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</si>
  <si>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</si>
  <si>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</si>
  <si>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</si>
  <si>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</si>
  <si>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</si>
  <si>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</si>
  <si>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</si>
  <si>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</si>
  <si>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</si>
  <si>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</si>
  <si>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</si>
  <si>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</si>
  <si>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</si>
  <si>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</si>
  <si>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</si>
  <si>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</si>
  <si>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</si>
  <si>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</si>
  <si>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</si>
  <si>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</si>
  <si>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</si>
  <si>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</si>
  <si>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</si>
  <si>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</si>
  <si>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</si>
  <si>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</si>
  <si>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</si>
  <si>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</si>
  <si>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</si>
  <si>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</si>
  <si>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</si>
  <si>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</si>
  <si>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</si>
  <si>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</si>
  <si>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</si>
  <si>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</si>
  <si>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</si>
  <si>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</si>
  <si>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</si>
  <si>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</si>
  <si>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</si>
  <si>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</si>
  <si>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</si>
  <si>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</si>
  <si>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</si>
  <si>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</si>
  <si>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</si>
  <si>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</si>
  <si>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</si>
  <si>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</si>
  <si>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</si>
  <si>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</si>
  <si>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</si>
  <si>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</si>
  <si>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</si>
  <si>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</si>
  <si>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</si>
  <si>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</si>
  <si>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</si>
  <si>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</si>
  <si>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</si>
  <si>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</si>
  <si>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</si>
  <si>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</si>
  <si>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</si>
  <si>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</si>
  <si>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</si>
  <si>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</si>
  <si>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</si>
  <si>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</si>
  <si>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</si>
  <si>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</si>
  <si>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</si>
  <si>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</si>
  <si>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</si>
  <si>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</si>
  <si>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</si>
  <si>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</si>
  <si>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</si>
  <si>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</si>
  <si>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</si>
  <si>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</si>
  <si>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</si>
  <si>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</si>
  <si>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</si>
  <si>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</si>
  <si>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</si>
  <si>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</si>
  <si>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</si>
  <si>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</si>
  <si>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</si>
  <si>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</si>
  <si>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</si>
  <si>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</si>
  <si>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</si>
  <si>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</si>
  <si>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</si>
  <si>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</si>
  <si>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</si>
  <si>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</si>
  <si>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</si>
  <si>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</si>
  <si>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</si>
  <si>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</si>
  <si>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</si>
  <si>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</si>
  <si>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</si>
  <si>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</si>
  <si>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</si>
  <si>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</si>
  <si>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</si>
  <si>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</si>
  <si>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</si>
  <si>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</si>
  <si>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</si>
  <si>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</si>
  <si>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</si>
  <si>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</si>
  <si>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</si>
  <si>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</si>
  <si>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</si>
  <si>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</si>
  <si>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</si>
  <si>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</si>
  <si>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</si>
  <si>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</si>
  <si>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</si>
  <si>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</si>
  <si>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</si>
  <si>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</si>
  <si>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</si>
  <si>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</si>
  <si>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</si>
  <si>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</si>
  <si>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</si>
  <si>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</si>
  <si>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</si>
  <si>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</si>
  <si>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</si>
  <si>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</si>
  <si>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</si>
  <si>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</si>
  <si>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</si>
  <si>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</si>
  <si>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</si>
  <si>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</si>
  <si>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</si>
  <si>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</si>
  <si>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</si>
  <si>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</si>
  <si>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</si>
  <si>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</si>
  <si>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</si>
  <si>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</si>
  <si>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</si>
  <si>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</si>
  <si>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</si>
  <si>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</si>
  <si>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</si>
  <si>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</si>
  <si>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</si>
  <si>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</si>
  <si>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</si>
  <si>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</si>
  <si>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</si>
  <si>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</si>
  <si>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</si>
  <si>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</si>
  <si>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</si>
  <si>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</si>
  <si>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</si>
  <si>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</si>
  <si>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</si>
  <si>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</si>
  <si>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</si>
  <si>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</si>
  <si>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</si>
  <si>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</si>
  <si>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</si>
  <si>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</si>
  <si>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</si>
  <si>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</si>
  <si>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</si>
  <si>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</si>
  <si>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</si>
  <si>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</si>
  <si>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</si>
  <si>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</si>
  <si>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</si>
  <si>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</si>
  <si>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</si>
  <si>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</si>
  <si>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</si>
  <si>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</si>
  <si>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</si>
  <si>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</si>
  <si>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</si>
  <si>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</si>
  <si>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</si>
  <si>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</si>
  <si>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</si>
  <si>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</si>
  <si>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</si>
  <si>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</si>
  <si>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</si>
  <si>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</si>
  <si>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</si>
  <si>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</si>
  <si>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</si>
  <si>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</si>
  <si>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</si>
  <si>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</si>
  <si>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</si>
  <si>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</si>
  <si>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</si>
  <si>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</si>
  <si>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</si>
  <si>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</si>
  <si>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</si>
  <si>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</si>
  <si>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</si>
  <si>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</si>
  <si>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</si>
  <si>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</si>
  <si>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</si>
  <si>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</si>
  <si>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</si>
  <si>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</si>
  <si>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</si>
  <si>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</si>
  <si>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</si>
  <si>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</si>
  <si>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</si>
  <si>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</si>
  <si>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</si>
  <si>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</si>
  <si>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</si>
  <si>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</si>
  <si>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</si>
  <si>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</si>
  <si>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</si>
  <si>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</si>
  <si>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</si>
  <si>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</si>
  <si>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</si>
  <si>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</si>
  <si>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</si>
  <si>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</si>
  <si>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</si>
  <si>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</si>
  <si>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</si>
  <si>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</si>
  <si>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</si>
  <si>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</si>
  <si>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</si>
  <si>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</si>
  <si>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</si>
  <si>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</si>
  <si>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</si>
  <si>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</si>
  <si>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</si>
  <si>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</si>
  <si>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</si>
  <si>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</si>
  <si>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</si>
  <si>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</si>
  <si>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</si>
  <si>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</si>
  <si>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</si>
  <si>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</si>
  <si>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</si>
  <si>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</si>
  <si>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</si>
  <si>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</si>
  <si>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</si>
  <si>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</si>
  <si>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</si>
  <si>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</si>
  <si>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</si>
  <si>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</si>
  <si>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</si>
  <si>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</si>
  <si>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</si>
  <si>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</si>
  <si>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</si>
  <si>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</si>
  <si>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</si>
  <si>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</si>
  <si>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</si>
  <si>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</si>
  <si>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</si>
  <si>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</si>
  <si>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</si>
  <si>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</si>
  <si>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</si>
  <si>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</si>
  <si>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</si>
  <si>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</si>
  <si>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</si>
  <si>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</si>
  <si>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</si>
  <si>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</si>
  <si>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</si>
  <si>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</si>
  <si>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</si>
  <si>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</si>
  <si>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</si>
  <si>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</si>
  <si>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</si>
  <si>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</si>
  <si>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</si>
  <si>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</si>
  <si>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</si>
  <si>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</si>
  <si>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</si>
  <si>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</si>
  <si>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</si>
  <si>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</si>
  <si>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</si>
  <si>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</si>
  <si>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</si>
  <si>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</si>
  <si>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</si>
  <si>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</si>
  <si>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</si>
  <si>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</si>
  <si>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</si>
  <si>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</si>
  <si>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</si>
  <si>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</si>
  <si>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</si>
  <si>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</si>
  <si>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</si>
  <si>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</si>
  <si>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</si>
  <si>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</si>
  <si>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</si>
  <si>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</si>
  <si>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</si>
  <si>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</si>
  <si>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</si>
  <si>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</si>
  <si>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</si>
  <si>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</si>
  <si>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</si>
  <si>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</si>
  <si>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</si>
  <si>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</si>
  <si>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</si>
  <si>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</si>
  <si>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</si>
  <si>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</si>
  <si>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</si>
  <si>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</si>
  <si>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</si>
  <si>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</si>
  <si>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</si>
  <si>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</si>
  <si>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</si>
  <si>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</si>
  <si>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</si>
  <si>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</si>
  <si>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</si>
  <si>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</si>
  <si>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</si>
  <si>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</si>
  <si>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</si>
  <si>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</si>
  <si>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</si>
  <si>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</si>
  <si>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</si>
  <si>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</si>
  <si>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</si>
  <si>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</si>
  <si>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</si>
  <si>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</si>
  <si>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</si>
  <si>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</si>
  <si>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</si>
  <si>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</si>
  <si>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</si>
  <si>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</si>
  <si>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</si>
  <si>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</si>
  <si>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</si>
  <si>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</si>
  <si>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</si>
  <si>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</si>
  <si>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</si>
  <si>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</si>
  <si>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</si>
  <si>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</si>
  <si>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</si>
  <si>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</si>
  <si>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</si>
  <si>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</si>
  <si>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</si>
  <si>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</si>
  <si>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</si>
  <si>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</si>
  <si>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</si>
  <si>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</si>
  <si>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</si>
  <si>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</si>
  <si>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</si>
  <si>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</si>
  <si>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</si>
  <si>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</si>
  <si>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</si>
  <si>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</si>
  <si>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</si>
  <si>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</si>
  <si>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</si>
  <si>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</si>
  <si>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</si>
  <si>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</si>
  <si>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</si>
  <si>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</si>
  <si>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</si>
  <si>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</si>
  <si>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</si>
  <si>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</si>
  <si>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</si>
  <si>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</si>
  <si>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</si>
  <si>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</si>
  <si>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</si>
  <si>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</si>
  <si>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</si>
  <si>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</si>
  <si>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</si>
  <si>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</si>
  <si>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</si>
  <si>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</si>
  <si>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</si>
  <si>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</si>
  <si>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</si>
  <si>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</si>
  <si>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</si>
  <si>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</si>
  <si>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</si>
  <si>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</si>
  <si>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</si>
  <si>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</si>
  <si>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</si>
  <si>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</si>
  <si>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</si>
  <si>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</si>
  <si>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</si>
  <si>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</si>
  <si>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</si>
  <si>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</si>
  <si>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</si>
  <si>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</si>
  <si>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</si>
  <si>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</si>
  <si>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</si>
  <si>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</si>
  <si>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</si>
  <si>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</si>
  <si>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</si>
  <si>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</si>
  <si>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</si>
  <si>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</si>
  <si>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</si>
  <si>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</si>
  <si>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</si>
  <si>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</si>
  <si>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</si>
  <si>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</si>
  <si>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</si>
  <si>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</si>
  <si>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</si>
  <si>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</si>
  <si>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</si>
  <si>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</si>
  <si>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</si>
  <si>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</si>
  <si>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</si>
  <si>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</si>
  <si>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</si>
  <si>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</si>
  <si>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</si>
  <si>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</si>
  <si>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</si>
  <si>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</si>
  <si>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</si>
  <si>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</si>
  <si>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</si>
  <si>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</si>
  <si>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</si>
  <si>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</si>
  <si>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</si>
  <si>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</si>
  <si>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</si>
  <si>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</si>
  <si>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</si>
  <si>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</si>
  <si>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</si>
  <si>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</si>
  <si>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</si>
  <si>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</si>
  <si>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</si>
  <si>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</si>
  <si>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</si>
  <si>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</si>
  <si>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</si>
  <si>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</si>
  <si>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</si>
  <si>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</si>
  <si>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</si>
  <si>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</si>
  <si>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</si>
  <si>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</si>
  <si>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</si>
  <si>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</si>
  <si>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</si>
  <si>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</si>
  <si>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</si>
  <si>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</si>
  <si>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</si>
  <si>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</si>
  <si>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</si>
  <si>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</si>
  <si>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</si>
  <si>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</si>
  <si>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</si>
  <si>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</si>
  <si>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</si>
  <si>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</si>
  <si>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</si>
  <si>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</si>
  <si>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</si>
  <si>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</si>
  <si>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</si>
  <si>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</si>
  <si>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</si>
  <si>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</si>
  <si>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</si>
  <si>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</si>
  <si>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</si>
  <si>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</si>
  <si>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</si>
  <si>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</si>
  <si>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</si>
  <si>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</si>
  <si>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</si>
  <si>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</si>
  <si>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</si>
  <si>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</si>
  <si>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</si>
  <si>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</si>
  <si>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</si>
  <si>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</si>
  <si>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</si>
  <si>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</si>
  <si>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</si>
  <si>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</si>
  <si>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</si>
  <si>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</si>
  <si>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</si>
  <si>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</si>
  <si>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</si>
  <si>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</si>
  <si>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</si>
  <si>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</si>
  <si>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</si>
  <si>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</si>
  <si>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</si>
  <si>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</si>
  <si>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</si>
  <si>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</si>
  <si>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</si>
  <si>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</si>
  <si>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</si>
  <si>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</si>
  <si>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</si>
  <si>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</si>
  <si>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</si>
  <si>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</si>
  <si>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</si>
  <si>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</si>
  <si>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</si>
  <si>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</si>
  <si>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</si>
  <si>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</si>
  <si>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</si>
  <si>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</si>
  <si>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</si>
  <si>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</si>
  <si>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</si>
  <si>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</si>
  <si>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</si>
  <si>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</si>
  <si>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</si>
  <si>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</si>
  <si>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</si>
  <si>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</si>
  <si>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</si>
  <si>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</si>
  <si>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</si>
  <si>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</si>
  <si>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</si>
  <si>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</si>
  <si>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</si>
  <si>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</si>
  <si>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</si>
  <si>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</si>
  <si>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</si>
  <si>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</si>
  <si>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</si>
  <si>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</si>
  <si>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</si>
  <si>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</si>
  <si>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</si>
  <si>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</si>
  <si>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</si>
  <si>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</si>
  <si>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</si>
  <si>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</si>
  <si>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</si>
  <si>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</si>
  <si>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</si>
  <si>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</si>
  <si>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</si>
  <si>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</si>
  <si>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</si>
  <si>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</si>
  <si>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</si>
  <si>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</si>
  <si>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</si>
  <si>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</si>
  <si>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</si>
  <si>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</si>
  <si>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</si>
  <si>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</si>
  <si>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</si>
  <si>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</si>
  <si>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</si>
  <si>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</si>
  <si>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</si>
  <si>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</si>
  <si>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</si>
  <si>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</si>
  <si>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</si>
  <si>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</si>
  <si>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</si>
  <si>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</si>
  <si>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</si>
  <si>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</si>
  <si>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</si>
  <si>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</si>
  <si>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</si>
  <si>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</si>
  <si>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</si>
  <si>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</si>
  <si>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</si>
  <si>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</si>
  <si>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</si>
  <si>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</si>
  <si>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</si>
  <si>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</si>
  <si>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</si>
  <si>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</si>
  <si>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</si>
  <si>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</si>
  <si>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</si>
  <si>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</si>
  <si>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</si>
  <si>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</si>
  <si>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</si>
  <si>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</si>
  <si>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</si>
  <si>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</si>
  <si>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</si>
  <si>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</si>
  <si>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</si>
  <si>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</si>
  <si>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</si>
  <si>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</si>
  <si>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</si>
  <si>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</si>
  <si>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</si>
  <si>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</si>
  <si>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</si>
  <si>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</si>
  <si>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</si>
  <si>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</si>
  <si>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</si>
  <si>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</si>
  <si>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</si>
  <si>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</si>
  <si>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</si>
  <si>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</si>
  <si>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</si>
  <si>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</si>
  <si>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</si>
  <si>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</si>
  <si>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</si>
  <si>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</si>
  <si>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</si>
  <si>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</si>
  <si>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</si>
  <si>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</si>
  <si>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</si>
  <si>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</si>
  <si>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</si>
  <si>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</si>
  <si>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</si>
  <si>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</si>
  <si>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</si>
  <si>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</si>
  <si>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</si>
  <si>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</si>
  <si>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</si>
  <si>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</si>
  <si>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</si>
  <si>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</si>
  <si>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</si>
  <si>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</si>
  <si>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</si>
  <si>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</si>
  <si>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</si>
  <si>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</si>
  <si>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</si>
  <si>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</si>
  <si>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</si>
  <si>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</si>
  <si>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</si>
  <si>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</si>
  <si>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</si>
  <si>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</si>
  <si>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</si>
  <si>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</si>
  <si>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</si>
  <si>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</si>
  <si>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</si>
  <si>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</si>
  <si>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</si>
  <si>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</si>
  <si>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</si>
  <si>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</si>
  <si>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</si>
  <si>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</si>
  <si>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</si>
  <si>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</si>
  <si>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</si>
  <si>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</si>
  <si>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</si>
  <si>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</si>
  <si>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</si>
  <si>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</si>
  <si>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</si>
  <si>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</si>
  <si>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</si>
  <si>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</si>
  <si>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</si>
  <si>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</si>
  <si>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</si>
  <si>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</si>
  <si>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</si>
  <si>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</si>
  <si>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</si>
  <si>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</si>
  <si>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</si>
  <si>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</si>
  <si>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</si>
  <si>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</si>
  <si>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</si>
  <si>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</si>
  <si>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</si>
  <si>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</si>
  <si>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</si>
  <si>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</si>
  <si>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</si>
  <si>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</si>
  <si>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</si>
  <si>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</si>
  <si>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</si>
  <si>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</si>
  <si>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</si>
  <si>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</si>
  <si>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</si>
  <si>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</si>
  <si>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</si>
  <si>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</si>
  <si>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</si>
  <si>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</si>
  <si>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</si>
  <si>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</si>
  <si>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</si>
  <si>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</si>
  <si>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</si>
  <si>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</si>
  <si>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</si>
  <si>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</si>
  <si>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</si>
  <si>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</si>
  <si>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</si>
  <si>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</si>
  <si>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</si>
  <si>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</si>
  <si>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</si>
  <si>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</si>
  <si>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</si>
  <si>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</si>
  <si>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</si>
  <si>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</si>
  <si>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</si>
  <si>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</si>
  <si>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</si>
  <si>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</si>
  <si>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</si>
  <si>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</si>
  <si>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</si>
  <si>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</si>
  <si>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</si>
  <si>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</si>
  <si>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</si>
  <si>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</si>
  <si>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</si>
  <si>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</si>
  <si>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</si>
  <si>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</si>
  <si>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</si>
  <si>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</si>
  <si>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</si>
  <si>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</si>
  <si>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</si>
  <si>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</si>
  <si>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</si>
  <si>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</si>
  <si>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</si>
  <si>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</si>
  <si>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</si>
  <si>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</si>
  <si>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</si>
  <si>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</si>
  <si>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</si>
  <si>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</si>
  <si>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</si>
  <si>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</si>
  <si>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</si>
  <si>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</si>
  <si>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</si>
  <si>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</si>
  <si>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</si>
  <si>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</si>
  <si>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</si>
  <si>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</si>
  <si>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</si>
  <si>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</si>
  <si>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</si>
  <si>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</si>
  <si>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</si>
  <si>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</si>
  <si>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</si>
  <si>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</si>
  <si>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</si>
  <si>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</si>
  <si>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</si>
  <si>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</si>
  <si>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</si>
  <si>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</si>
  <si>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</si>
  <si>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</si>
  <si>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</si>
  <si>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</si>
  <si>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</si>
  <si>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</si>
  <si>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</si>
  <si>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</si>
  <si>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</si>
  <si>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</si>
  <si>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</si>
  <si>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</si>
  <si>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</si>
  <si>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</si>
  <si>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</si>
  <si>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</si>
  <si>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</si>
  <si>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</si>
  <si>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</si>
  <si>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</si>
  <si>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</si>
  <si>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</si>
  <si>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</si>
  <si>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</si>
  <si>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</si>
  <si>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</si>
  <si>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</si>
  <si>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</si>
  <si>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</si>
  <si>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</si>
  <si>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</si>
  <si>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</si>
  <si>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</si>
  <si>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</si>
  <si>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</si>
  <si>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</si>
  <si>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</si>
  <si>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</si>
  <si>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</si>
  <si>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</si>
  <si>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</si>
  <si>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</si>
  <si>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</si>
  <si>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</si>
  <si>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</si>
  <si>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</si>
  <si>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</si>
  <si>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</si>
  <si>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</si>
  <si>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</si>
  <si>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</si>
  <si>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</si>
  <si>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</si>
  <si>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</si>
  <si>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</si>
  <si>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</si>
  <si>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</si>
  <si>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</si>
  <si>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</si>
  <si>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</si>
  <si>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</si>
  <si>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</si>
  <si>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</si>
  <si>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</si>
  <si>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</si>
  <si>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</si>
  <si>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</si>
  <si>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</si>
  <si>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</si>
  <si>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</si>
  <si>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</si>
  <si>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</si>
  <si>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</si>
  <si>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</si>
  <si>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</si>
  <si>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</si>
  <si>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</si>
  <si>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</si>
  <si>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</si>
  <si>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</si>
  <si>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</si>
  <si>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</si>
  <si>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</si>
  <si>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</si>
  <si>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</si>
  <si>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</si>
  <si>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</si>
  <si>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</si>
  <si>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</si>
  <si>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</si>
  <si>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</si>
  <si>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</si>
  <si>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</si>
  <si>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</si>
  <si>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</si>
  <si>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</si>
  <si>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</si>
  <si>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</si>
  <si>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</si>
  <si>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</si>
  <si>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</si>
  <si>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</si>
  <si>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</si>
  <si>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</si>
  <si>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</si>
  <si>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</si>
  <si>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</si>
  <si>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</si>
  <si>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</si>
  <si>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</si>
  <si>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</si>
  <si>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</si>
  <si>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</si>
  <si>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</si>
  <si>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</si>
  <si>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</si>
  <si>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</si>
  <si>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</si>
  <si>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</si>
  <si>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</si>
  <si>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</si>
  <si>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</si>
  <si>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</si>
  <si>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</si>
  <si>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</si>
  <si>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</si>
  <si>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</si>
  <si>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</si>
  <si>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</si>
  <si>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</si>
  <si>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</si>
  <si>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</si>
  <si>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</si>
  <si>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</si>
  <si>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</si>
  <si>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</si>
  <si>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</si>
  <si>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</si>
  <si>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</si>
  <si>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</si>
  <si>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</si>
  <si>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</si>
  <si>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</si>
  <si>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</si>
  <si>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</si>
  <si>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</si>
  <si>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</si>
  <si>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</si>
  <si>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</si>
  <si>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</si>
  <si>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</si>
  <si>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</si>
  <si>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</si>
  <si>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</si>
  <si>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</si>
  <si>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</si>
  <si>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</si>
  <si>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</si>
  <si>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</si>
  <si>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</si>
  <si>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</si>
  <si>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</si>
  <si>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</si>
  <si>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</si>
  <si>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</si>
  <si>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</si>
  <si>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</si>
  <si>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</si>
  <si>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</si>
  <si>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</si>
  <si>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</si>
  <si>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</si>
  <si>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</si>
  <si>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</si>
  <si>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</si>
  <si>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</si>
  <si>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</si>
  <si>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</si>
  <si>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</si>
  <si>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</si>
  <si>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</si>
  <si>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</si>
  <si>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</si>
  <si>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</si>
  <si>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</si>
  <si>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</si>
  <si>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</si>
  <si>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</si>
  <si>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</si>
  <si>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</si>
  <si>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</si>
  <si>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</si>
  <si>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</si>
  <si>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</si>
  <si>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</si>
  <si>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</si>
  <si>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</si>
  <si>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</si>
  <si>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</si>
  <si>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</si>
  <si>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</si>
  <si>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</si>
  <si>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</si>
  <si>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</si>
  <si>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</si>
  <si>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</si>
  <si>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</si>
  <si>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</si>
  <si>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</si>
  <si>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</si>
  <si>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</si>
  <si>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</si>
  <si>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</si>
  <si>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</si>
  <si>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</si>
  <si>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</si>
  <si>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</si>
  <si>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</si>
  <si>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</si>
  <si>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</si>
  <si>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</si>
  <si>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</si>
  <si>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</si>
  <si>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</si>
  <si>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</si>
  <si>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</si>
  <si>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</si>
  <si>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</si>
  <si>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</si>
  <si>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</si>
  <si>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</si>
  <si>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</si>
  <si>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</si>
  <si>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</si>
  <si>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</si>
  <si>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</si>
  <si>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</si>
  <si>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</si>
  <si>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</si>
  <si>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</si>
  <si>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</si>
  <si>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</si>
  <si>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</si>
  <si>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</si>
  <si>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</si>
  <si>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</si>
  <si>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</si>
  <si>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</si>
  <si>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</si>
  <si>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</si>
  <si>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</si>
  <si>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</si>
  <si>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</si>
  <si>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</si>
  <si>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</si>
  <si>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</si>
  <si>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</si>
  <si>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</si>
  <si>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</si>
  <si>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</si>
  <si>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</si>
  <si>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</si>
  <si>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</si>
  <si>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</si>
  <si>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</si>
  <si>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</si>
  <si>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</si>
  <si>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</si>
  <si>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</si>
  <si>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</si>
  <si>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</si>
  <si>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</si>
  <si>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</si>
  <si>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</si>
  <si>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</si>
  <si>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</si>
  <si>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</si>
  <si>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</si>
  <si>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</si>
  <si>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</si>
  <si>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</si>
  <si>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</si>
  <si>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</si>
  <si>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</si>
  <si>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</si>
  <si>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</si>
  <si>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</si>
  <si>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</si>
  <si>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</si>
  <si>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</si>
  <si>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</si>
  <si>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</si>
  <si>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</si>
  <si>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</si>
  <si>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</si>
  <si>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</si>
  <si>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</si>
  <si>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</si>
  <si>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</si>
  <si>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</si>
  <si>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</si>
  <si>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</si>
  <si>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</si>
  <si>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</si>
  <si>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</si>
  <si>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</si>
  <si>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</si>
  <si>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</si>
  <si>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</si>
  <si>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</si>
  <si>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</si>
  <si>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</si>
  <si>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</si>
  <si>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</si>
  <si>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</si>
  <si>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</si>
  <si>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</si>
  <si>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</si>
  <si>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</si>
  <si>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</si>
  <si>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</si>
  <si>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</si>
  <si>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</si>
  <si>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</si>
  <si>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</si>
  <si>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</si>
  <si>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</si>
  <si>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</si>
  <si>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</si>
  <si>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</si>
  <si>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</si>
  <si>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</si>
  <si>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</si>
  <si>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</si>
  <si>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</si>
  <si>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</si>
  <si>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</si>
  <si>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</si>
  <si>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</si>
  <si>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</si>
  <si>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</si>
  <si>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</si>
  <si>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</si>
  <si>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</si>
  <si>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</si>
  <si>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</si>
  <si>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</si>
  <si>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</si>
  <si>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</si>
  <si>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</si>
  <si>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</si>
  <si>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</si>
  <si>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</si>
  <si>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</si>
  <si>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</si>
  <si>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</si>
  <si>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</si>
  <si>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</si>
  <si>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</si>
  <si>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</si>
  <si>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</si>
  <si>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</si>
  <si>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</si>
  <si>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</si>
  <si>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</si>
  <si>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</si>
  <si>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</si>
  <si>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</si>
  <si>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</si>
  <si>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</si>
  <si>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</si>
  <si>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</si>
  <si>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</si>
  <si>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</si>
  <si>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</si>
  <si>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</si>
  <si>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</si>
  <si>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</si>
  <si>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</si>
  <si>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</si>
  <si>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</si>
  <si>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</si>
  <si>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</si>
  <si>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</si>
  <si>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</si>
  <si>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</si>
  <si>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</si>
  <si>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</si>
  <si>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</si>
  <si>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</si>
  <si>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</si>
  <si>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</si>
  <si>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</si>
  <si>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</si>
  <si>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</si>
  <si>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</si>
  <si>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</si>
  <si>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</si>
  <si>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</si>
  <si>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</si>
  <si>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</si>
  <si>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</si>
  <si>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</si>
  <si>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</si>
  <si>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</si>
  <si>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</si>
  <si>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</si>
  <si>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</si>
  <si>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</si>
  <si>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</si>
  <si>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</si>
  <si>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</si>
  <si>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</si>
  <si>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</si>
  <si>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</si>
  <si>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</si>
  <si>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</si>
  <si>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</si>
  <si>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</si>
  <si>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</si>
  <si>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</si>
  <si>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</si>
  <si>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</si>
  <si>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</si>
  <si>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</si>
  <si>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</si>
  <si>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</si>
  <si>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</si>
  <si>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</si>
  <si>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</si>
  <si>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</si>
  <si>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</si>
  <si>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</si>
  <si>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</si>
  <si>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</si>
  <si>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</si>
  <si>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</si>
  <si>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</si>
  <si>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</si>
  <si>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</si>
  <si>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</si>
  <si>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</si>
  <si>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</si>
  <si>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</si>
  <si>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</si>
  <si>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</si>
  <si>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</si>
  <si>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</si>
  <si>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</si>
  <si>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</si>
  <si>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</si>
  <si>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</si>
  <si>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</si>
  <si>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</si>
  <si>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</si>
  <si>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</si>
  <si>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</si>
  <si>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</si>
  <si>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</si>
  <si>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</si>
  <si>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</si>
  <si>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</si>
  <si>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</si>
  <si>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</si>
  <si>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</si>
  <si>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</si>
  <si>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</si>
  <si>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</si>
  <si>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</si>
  <si>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</si>
  <si>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</si>
  <si>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</si>
  <si>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</si>
  <si>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</si>
  <si>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</si>
  <si>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</si>
  <si>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</si>
  <si>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</si>
  <si>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</si>
  <si>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</si>
  <si>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</si>
  <si>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</si>
  <si>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</si>
  <si>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</si>
  <si>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</si>
  <si>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</si>
  <si>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</si>
  <si>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</si>
  <si>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</si>
  <si>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</si>
  <si>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</si>
  <si>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</si>
  <si>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</si>
  <si>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</si>
  <si>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</si>
  <si>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</si>
  <si>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</si>
  <si>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</si>
  <si>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</si>
  <si>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</si>
  <si>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</si>
  <si>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</si>
  <si>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</si>
  <si>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</si>
  <si>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</si>
  <si>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</si>
  <si>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</si>
  <si>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</si>
  <si>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</si>
  <si>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</si>
  <si>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</si>
  <si>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</si>
  <si>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</si>
  <si>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</si>
  <si>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</si>
  <si>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</si>
  <si>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</si>
  <si>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</si>
  <si>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</si>
  <si>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</si>
  <si>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</si>
  <si>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</si>
  <si>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</si>
  <si>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</si>
  <si>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</si>
  <si>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</si>
  <si>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</si>
  <si>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</si>
  <si>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</si>
  <si>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</si>
  <si>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</si>
  <si>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</si>
  <si>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</si>
  <si>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</si>
  <si>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</si>
  <si>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</si>
  <si>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</si>
  <si>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</si>
  <si>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</si>
  <si>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</si>
  <si>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</si>
  <si>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</si>
  <si>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</si>
  <si>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</si>
  <si>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</si>
  <si>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</si>
  <si>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</si>
  <si>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</si>
  <si>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</si>
  <si>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</si>
  <si>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</si>
  <si>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</si>
  <si>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</si>
  <si>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</si>
  <si>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</si>
  <si>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</si>
  <si>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</si>
  <si>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</si>
  <si>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</si>
  <si>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</si>
  <si>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</si>
  <si>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</si>
  <si>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</si>
  <si>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</si>
  <si>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</si>
  <si>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</si>
  <si>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</si>
  <si>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</si>
  <si>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</si>
  <si>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</si>
  <si>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</si>
  <si>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</si>
  <si>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</si>
  <si>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</si>
  <si>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</si>
  <si>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</si>
  <si>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</si>
  <si>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</si>
  <si>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</si>
  <si>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</si>
  <si>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</si>
  <si>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</si>
  <si>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</si>
  <si>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</si>
  <si>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</si>
  <si>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</si>
  <si>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</si>
  <si>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</si>
  <si>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</si>
  <si>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</si>
  <si>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</si>
  <si>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</si>
  <si>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</si>
  <si>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</si>
  <si>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</si>
  <si>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</si>
  <si>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</si>
  <si>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</si>
  <si>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</si>
  <si>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</si>
  <si>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</si>
  <si>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</si>
  <si>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</si>
  <si>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</si>
  <si>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</si>
  <si>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</si>
  <si>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</si>
  <si>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</si>
  <si>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</si>
  <si>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</si>
  <si>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</si>
  <si>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</si>
  <si>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</si>
  <si>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</si>
  <si>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</si>
  <si>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</si>
  <si>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</si>
  <si>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</si>
  <si>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</si>
  <si>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</si>
  <si>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</si>
  <si>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</si>
  <si>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</si>
  <si>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</si>
  <si>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</si>
  <si>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</si>
  <si>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</si>
  <si>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</si>
  <si>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</si>
  <si>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</si>
  <si>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</si>
  <si>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</si>
  <si>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</si>
  <si>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</si>
  <si>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</si>
  <si>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</si>
  <si>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</si>
  <si>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</si>
  <si>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</si>
  <si>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</si>
  <si>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</si>
  <si>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</si>
  <si>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</si>
  <si>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</si>
  <si>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</si>
  <si>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</si>
  <si>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</si>
  <si>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</si>
  <si>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</si>
  <si>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</si>
  <si>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</si>
  <si>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</si>
  <si>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</si>
  <si>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</si>
  <si>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</si>
  <si>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</si>
  <si>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</si>
  <si>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</si>
  <si>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</si>
  <si>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</si>
  <si>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</si>
  <si>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</si>
  <si>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</si>
  <si>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</si>
  <si>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</si>
  <si>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</si>
  <si>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</si>
  <si>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</si>
  <si>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</si>
  <si>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</si>
  <si>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</si>
  <si>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</si>
  <si>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</si>
  <si>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</si>
  <si>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</si>
  <si>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</si>
  <si>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</si>
  <si>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</si>
  <si>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</si>
  <si>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</si>
  <si>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</si>
  <si>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</si>
  <si>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</si>
  <si>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</si>
  <si>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</si>
  <si>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</si>
  <si>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</si>
  <si>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</si>
  <si>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</si>
  <si>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</si>
  <si>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</si>
  <si>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</si>
  <si>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</si>
  <si>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</si>
  <si>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</si>
  <si>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</si>
  <si>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</si>
  <si>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</si>
  <si>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</si>
  <si>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</si>
  <si>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</si>
  <si>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</si>
  <si>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</si>
  <si>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</si>
  <si>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</si>
  <si>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</si>
  <si>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</si>
  <si>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</si>
  <si>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</si>
  <si>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</si>
  <si>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</si>
  <si>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</si>
  <si>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</si>
  <si>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</si>
  <si>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</si>
  <si>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</si>
  <si>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</si>
  <si>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</si>
  <si>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</si>
  <si>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</si>
  <si>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</si>
  <si>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</si>
  <si>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</si>
  <si>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</si>
  <si>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</si>
  <si>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</si>
  <si>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</si>
  <si>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</si>
  <si>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</si>
  <si>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</si>
  <si>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</si>
  <si>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</si>
  <si>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</si>
  <si>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</si>
  <si>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</si>
  <si>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</si>
  <si>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</si>
  <si>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</si>
  <si>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</si>
  <si>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</si>
  <si>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</si>
  <si>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</si>
  <si>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</si>
  <si>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</si>
  <si>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</si>
  <si>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</si>
  <si>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</si>
  <si>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</si>
  <si>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</si>
  <si>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</si>
  <si>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</si>
  <si>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</si>
  <si>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</si>
  <si>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</si>
  <si>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</si>
  <si>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</si>
  <si>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</si>
  <si>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</si>
  <si>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</si>
  <si>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</si>
  <si>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</si>
  <si>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</si>
  <si>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</si>
  <si>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</si>
  <si>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</si>
  <si>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</si>
  <si>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</si>
  <si>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</si>
  <si>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</si>
  <si>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</si>
  <si>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</si>
  <si>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</si>
  <si>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</si>
  <si>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</si>
  <si>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</si>
  <si>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</si>
  <si>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</si>
  <si>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</si>
  <si>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</si>
  <si>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</si>
  <si>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</si>
  <si>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</si>
  <si>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</si>
  <si>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</si>
  <si>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</si>
  <si>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</si>
  <si>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</si>
  <si>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</si>
  <si>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</si>
  <si>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</si>
  <si>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</si>
  <si>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</si>
  <si>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</si>
  <si>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</si>
  <si>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</si>
  <si>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</si>
  <si>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</si>
  <si>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</si>
  <si>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</si>
  <si>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</si>
  <si>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</si>
  <si>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</si>
  <si>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</si>
  <si>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</si>
  <si>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</si>
  <si>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</si>
  <si>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</si>
  <si>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</si>
  <si>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</si>
  <si>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</si>
  <si>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</si>
  <si>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</si>
  <si>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</si>
  <si>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</si>
  <si>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</si>
  <si>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</si>
  <si>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</si>
  <si>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</si>
  <si>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</si>
  <si>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</si>
  <si>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</si>
  <si>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</si>
  <si>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</si>
  <si>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</si>
  <si>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</si>
  <si>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</si>
  <si>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</si>
  <si>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</si>
  <si>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</si>
  <si>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</si>
  <si>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</si>
  <si>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</si>
  <si>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</si>
  <si>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</si>
  <si>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</si>
  <si>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</si>
  <si>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</si>
  <si>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</si>
  <si>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</si>
  <si>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</si>
  <si>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</si>
  <si>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</si>
  <si>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</si>
  <si>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</si>
  <si>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</si>
  <si>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</si>
  <si>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</si>
  <si>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</si>
  <si>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</si>
  <si>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</si>
  <si>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</si>
  <si>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</si>
  <si>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</si>
  <si>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</si>
  <si>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</si>
  <si>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</si>
  <si>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</si>
  <si>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</si>
  <si>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</si>
  <si>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</si>
  <si>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</si>
  <si>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</si>
  <si>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</si>
  <si>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</si>
  <si>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</si>
  <si>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</si>
  <si>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</si>
  <si>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</si>
  <si>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</si>
  <si>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</si>
  <si>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</si>
  <si>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</si>
  <si>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</si>
  <si>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</si>
  <si>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</si>
  <si>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</si>
  <si>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</si>
  <si>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</si>
  <si>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</si>
  <si>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</si>
  <si>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</si>
  <si>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</si>
  <si>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</si>
  <si>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</si>
  <si>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</si>
  <si>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</si>
  <si>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</si>
  <si>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</si>
  <si>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</si>
  <si>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</si>
  <si>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</si>
  <si>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</si>
  <si>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</si>
  <si>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</si>
  <si>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</si>
  <si>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</si>
  <si>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</si>
  <si>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</si>
  <si>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</si>
  <si>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</si>
  <si>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</si>
  <si>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</si>
  <si>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</si>
  <si>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</si>
  <si>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</si>
  <si>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</si>
  <si>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</si>
  <si>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</si>
  <si>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</si>
  <si>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</si>
  <si>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</si>
  <si>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</si>
  <si>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</si>
  <si>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</si>
  <si>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</si>
  <si>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</si>
  <si>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</si>
  <si>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</si>
  <si>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</si>
  <si>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</si>
  <si>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</si>
  <si>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</si>
  <si>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</si>
  <si>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</si>
  <si>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</si>
  <si>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</si>
  <si>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</si>
  <si>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</si>
  <si>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</si>
  <si>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</si>
  <si>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</si>
  <si>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</si>
  <si>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</si>
  <si>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</si>
  <si>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</si>
  <si>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</si>
  <si>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</si>
  <si>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</si>
  <si>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</si>
  <si>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</si>
  <si>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</si>
  <si>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</si>
  <si>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</si>
  <si>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</si>
  <si>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</si>
  <si>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</si>
  <si>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</si>
  <si>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</si>
  <si>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</si>
  <si>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</si>
  <si>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</si>
  <si>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</si>
  <si>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</si>
  <si>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</si>
  <si>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</si>
  <si>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</si>
  <si>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</si>
  <si>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</si>
  <si>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</si>
  <si>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</si>
  <si>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</si>
  <si>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</si>
  <si>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</si>
  <si>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</si>
  <si>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</si>
  <si>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</si>
  <si>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</si>
  <si>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</si>
  <si>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</si>
  <si>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</si>
  <si>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</si>
  <si>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</si>
  <si>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</si>
  <si>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</si>
  <si>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</si>
  <si>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</si>
  <si>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</si>
  <si>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</si>
  <si>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</si>
  <si>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</si>
  <si>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</si>
  <si>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</si>
  <si>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</si>
  <si>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</si>
  <si>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</si>
  <si>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</si>
  <si>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</si>
  <si>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</si>
  <si>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</si>
  <si>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</si>
  <si>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</si>
  <si>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</si>
  <si>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</si>
  <si>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</si>
  <si>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</si>
  <si>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</si>
  <si>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</si>
  <si>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</si>
  <si>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</si>
  <si>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</si>
  <si>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</si>
  <si>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</si>
  <si>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</si>
  <si>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</si>
  <si>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</si>
  <si>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</si>
  <si>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</si>
  <si>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</si>
  <si>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</si>
  <si>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</si>
  <si>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</si>
  <si>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</si>
  <si>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</si>
  <si>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</si>
  <si>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</si>
  <si>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</si>
  <si>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</si>
  <si>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</si>
  <si>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</si>
  <si>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</si>
  <si>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</si>
  <si>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</si>
  <si>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</si>
  <si>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</si>
  <si>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</si>
  <si>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</si>
  <si>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</si>
  <si>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</si>
  <si>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</si>
  <si>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</si>
  <si>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</si>
  <si>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</si>
  <si>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</si>
  <si>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</si>
  <si>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</si>
  <si>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</si>
  <si>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</si>
  <si>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</si>
  <si>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</si>
  <si>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</si>
  <si>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</si>
  <si>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</si>
  <si>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</si>
  <si>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</si>
  <si>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</si>
  <si>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</si>
  <si>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</si>
  <si>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</si>
  <si>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</si>
  <si>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</si>
  <si>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</si>
  <si>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</si>
  <si>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</si>
  <si>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</si>
  <si>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</si>
  <si>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</si>
  <si>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</si>
  <si>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</si>
  <si>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</si>
  <si>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</si>
  <si>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</si>
  <si>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</si>
  <si>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</si>
  <si>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</si>
  <si>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</si>
  <si>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</si>
  <si>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</si>
  <si>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</si>
  <si>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</si>
  <si>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</si>
  <si>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</si>
  <si>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</si>
  <si>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</si>
  <si>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</si>
  <si>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</si>
  <si>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</si>
  <si>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</si>
  <si>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</si>
  <si>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</si>
  <si>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</si>
  <si>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</si>
  <si>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</si>
  <si>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</si>
  <si>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</si>
  <si>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</si>
  <si>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</si>
  <si>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</si>
  <si>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</si>
  <si>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</si>
  <si>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</si>
  <si>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</si>
  <si>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</si>
  <si>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</si>
  <si>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</si>
  <si>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</si>
  <si>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</si>
  <si>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</si>
  <si>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</si>
  <si>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</si>
  <si>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</si>
  <si>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</si>
  <si>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</si>
  <si>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</si>
  <si>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</si>
  <si>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</si>
  <si>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</si>
  <si>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</si>
  <si>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</si>
  <si>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</si>
  <si>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</si>
  <si>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</si>
  <si>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</si>
  <si>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</si>
  <si>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</si>
  <si>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</si>
  <si>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</si>
  <si>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</si>
  <si>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</si>
  <si>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</si>
  <si>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</si>
  <si>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</si>
  <si>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</si>
  <si>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</si>
  <si>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</si>
  <si>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</si>
  <si>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</si>
  <si>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</si>
  <si>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</si>
  <si>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</si>
  <si>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</si>
  <si>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</si>
  <si>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</si>
  <si>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</si>
  <si>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</si>
  <si>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</si>
  <si>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</si>
  <si>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</si>
  <si>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</si>
  <si>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</si>
  <si>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</si>
  <si>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</si>
  <si>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</si>
  <si>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</si>
  <si>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</si>
  <si>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</si>
  <si>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</si>
  <si>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</si>
  <si>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</si>
  <si>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</si>
  <si>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</si>
  <si>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</si>
  <si>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</si>
  <si>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</si>
  <si>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</si>
  <si>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</si>
  <si>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</si>
  <si>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</si>
  <si>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</si>
  <si>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</si>
  <si>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</si>
  <si>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</si>
  <si>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</si>
  <si>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</si>
  <si>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</si>
  <si>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</si>
  <si>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</si>
  <si>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</si>
  <si>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</si>
  <si>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</si>
  <si>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</si>
  <si>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</si>
  <si>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</si>
  <si>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</si>
  <si>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</si>
  <si>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</si>
  <si>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</si>
  <si>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</si>
  <si>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</si>
  <si>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</si>
  <si>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</si>
  <si>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</si>
  <si>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</si>
  <si>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</si>
  <si>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</si>
  <si>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</si>
  <si>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</si>
  <si>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</si>
  <si>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</si>
  <si>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</si>
  <si>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</si>
  <si>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</si>
  <si>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</si>
  <si>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</si>
  <si>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</si>
  <si>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</si>
  <si>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</si>
  <si>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</si>
  <si>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</si>
  <si>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</si>
  <si>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</si>
  <si>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</si>
  <si>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</si>
  <si>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</si>
  <si>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</si>
  <si>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</si>
  <si>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</si>
  <si>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</si>
  <si>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</si>
  <si>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</si>
  <si>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</si>
  <si>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</si>
  <si>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</si>
  <si>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</si>
  <si>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</si>
  <si>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</si>
  <si>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</si>
  <si>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</si>
  <si>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</si>
  <si>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</si>
  <si>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</si>
  <si>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</si>
  <si>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</si>
  <si>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</si>
  <si>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</si>
  <si>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</si>
  <si>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</si>
  <si>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</si>
  <si>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</si>
  <si>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</si>
  <si>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</si>
  <si>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</si>
  <si>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</si>
  <si>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</si>
  <si>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</si>
  <si>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</si>
  <si>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</si>
  <si>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</si>
  <si>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</si>
  <si>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</si>
  <si>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</si>
  <si>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</si>
  <si>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</si>
  <si>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</si>
  <si>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</si>
  <si>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</si>
  <si>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</si>
  <si>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</si>
  <si>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</si>
  <si>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</si>
  <si>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</si>
  <si>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</si>
  <si>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</si>
  <si>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</si>
  <si>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</si>
  <si>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</si>
  <si>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</si>
  <si>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</si>
  <si>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</si>
  <si>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</si>
  <si>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</si>
  <si>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</si>
  <si>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</si>
  <si>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</si>
  <si>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</si>
  <si>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</si>
  <si>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</si>
  <si>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</si>
  <si>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</si>
  <si>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</si>
  <si>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</si>
  <si>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</si>
  <si>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</si>
  <si>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</si>
  <si>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</si>
  <si>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</si>
  <si>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</si>
  <si>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</si>
  <si>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</si>
  <si>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</si>
  <si>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</si>
  <si>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</si>
  <si>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</si>
  <si>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</si>
  <si>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</si>
  <si>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</si>
  <si>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</si>
  <si>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</si>
  <si>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</si>
  <si>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</si>
  <si>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</si>
  <si>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</si>
  <si>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</si>
  <si>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</si>
  <si>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</si>
  <si>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</si>
  <si>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</si>
  <si>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</si>
  <si>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</si>
  <si>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</si>
  <si>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</si>
  <si>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</si>
  <si>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</si>
  <si>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</si>
  <si>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</si>
  <si>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</si>
  <si>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</si>
  <si>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</si>
  <si>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</si>
  <si>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</si>
  <si>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</si>
  <si>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</si>
  <si>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</si>
  <si>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</si>
  <si>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</si>
  <si>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</si>
  <si>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</si>
  <si>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</si>
  <si>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</si>
  <si>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</si>
  <si>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</si>
  <si>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</si>
  <si>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</si>
  <si>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</si>
  <si>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</si>
  <si>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</si>
  <si>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</si>
  <si>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</si>
  <si>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</si>
  <si>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</si>
  <si>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</si>
  <si>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</si>
  <si>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</si>
  <si>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</si>
  <si>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</si>
  <si>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</si>
  <si>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</si>
  <si>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</si>
  <si>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</si>
  <si>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</si>
  <si>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</si>
  <si>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</si>
  <si>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</si>
  <si>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</si>
  <si>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</si>
  <si>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</si>
  <si>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</si>
  <si>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</si>
  <si>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</si>
  <si>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</si>
  <si>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</si>
  <si>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</si>
  <si>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</si>
  <si>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</si>
  <si>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</si>
  <si>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</si>
  <si>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</si>
  <si>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</si>
  <si>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</si>
  <si>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</si>
  <si>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</si>
  <si>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</si>
  <si>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</si>
  <si>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</si>
  <si>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</si>
  <si>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</si>
  <si>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</si>
  <si>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</si>
  <si>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</si>
  <si>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</si>
  <si>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</si>
  <si>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</si>
  <si>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</si>
  <si>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</si>
  <si>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</si>
  <si>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</si>
  <si>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</si>
  <si>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</si>
  <si>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</si>
  <si>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</si>
  <si>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</si>
  <si>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</si>
  <si>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</si>
  <si>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</si>
  <si>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</si>
  <si>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</si>
  <si>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</si>
  <si>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</si>
  <si>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</si>
  <si>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</si>
  <si>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</si>
  <si>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</si>
  <si>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</si>
  <si>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</si>
  <si>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</si>
  <si>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</si>
  <si>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</si>
  <si>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</si>
  <si>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</si>
  <si>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</si>
  <si>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</si>
  <si>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</si>
  <si>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</si>
  <si>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</si>
  <si>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</si>
  <si>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</si>
  <si>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</si>
  <si>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</si>
  <si>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</si>
  <si>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</si>
  <si>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</si>
  <si>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</si>
  <si>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</si>
  <si>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</si>
  <si>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</si>
  <si>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</si>
  <si>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</si>
  <si>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</si>
  <si>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</si>
  <si>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</si>
  <si>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</si>
  <si>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</si>
  <si>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</si>
  <si>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</si>
  <si>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</si>
  <si>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</si>
  <si>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</si>
  <si>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</si>
  <si>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</si>
  <si>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</si>
  <si>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</si>
  <si>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</si>
  <si>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</si>
  <si>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</si>
  <si>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</si>
  <si>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</si>
  <si>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</si>
  <si>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</si>
  <si>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</si>
  <si>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</si>
  <si>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</si>
  <si>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</si>
  <si>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</si>
  <si>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</si>
  <si>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</si>
  <si>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</si>
  <si>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</si>
  <si>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</si>
  <si>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</si>
  <si>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</si>
  <si>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</si>
  <si>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</si>
  <si>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</si>
  <si>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</si>
  <si>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</si>
  <si>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</si>
  <si>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</si>
  <si>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</si>
  <si>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</si>
  <si>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</si>
  <si>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</si>
  <si>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</si>
  <si>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</si>
  <si>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</si>
  <si>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</si>
  <si>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</si>
  <si>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</si>
  <si>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</si>
  <si>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</si>
  <si>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</si>
  <si>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</si>
  <si>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</si>
  <si>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</si>
  <si>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</si>
  <si>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</si>
  <si>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</si>
  <si>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</si>
  <si>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</si>
  <si>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</si>
  <si>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</si>
  <si>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</si>
  <si>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</si>
  <si>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</si>
  <si>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</si>
  <si>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</si>
  <si>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</si>
  <si>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</si>
  <si>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</si>
  <si>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</si>
  <si>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</si>
  <si>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</si>
  <si>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</si>
  <si>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</si>
  <si>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</si>
  <si>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</si>
  <si>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</si>
  <si>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</si>
  <si>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</si>
  <si>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</si>
  <si>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</si>
  <si>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</si>
  <si>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</si>
  <si>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</si>
  <si>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</si>
  <si>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</si>
  <si>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</si>
  <si>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</si>
  <si>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</si>
  <si>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</si>
  <si>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</si>
  <si>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</si>
  <si>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</si>
  <si>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</si>
  <si>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</si>
  <si>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</si>
  <si>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</si>
  <si>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</si>
  <si>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</si>
  <si>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</si>
  <si>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</si>
  <si>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</si>
  <si>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</si>
  <si>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</si>
  <si>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</si>
  <si>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</si>
  <si>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</si>
  <si>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</si>
  <si>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</si>
  <si>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</si>
  <si>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</si>
  <si>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</si>
  <si>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</si>
  <si>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</si>
  <si>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</si>
  <si>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</si>
  <si>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</si>
  <si>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</si>
  <si>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</si>
  <si>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</si>
  <si>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</si>
  <si>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</si>
  <si>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</si>
  <si>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</si>
  <si>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</si>
  <si>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</si>
  <si>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</si>
  <si>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</si>
  <si>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</si>
  <si>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</si>
  <si>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</si>
  <si>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</si>
  <si>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</si>
  <si>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</si>
  <si>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</si>
  <si>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</si>
  <si>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</si>
  <si>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</si>
  <si>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</si>
  <si>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</si>
  <si>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</si>
  <si>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</si>
  <si>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</si>
  <si>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</si>
  <si>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</si>
  <si>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</si>
  <si>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</si>
  <si>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</si>
  <si>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</si>
  <si>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</si>
  <si>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</si>
  <si>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</si>
  <si>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</si>
  <si>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</si>
  <si>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</si>
  <si>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</si>
  <si>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</si>
  <si>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</si>
  <si>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</si>
  <si>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</si>
  <si>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</si>
  <si>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</si>
  <si>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</si>
  <si>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</si>
  <si>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</si>
  <si>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</si>
  <si>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</si>
  <si>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</si>
  <si>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</si>
  <si>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</si>
  <si>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</si>
  <si>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</si>
  <si>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</si>
  <si>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</si>
  <si>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</si>
  <si>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</si>
  <si>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</si>
  <si>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</si>
  <si>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</si>
  <si>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</si>
  <si>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</si>
  <si>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</si>
  <si>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</si>
  <si>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</si>
  <si>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</si>
  <si>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</si>
  <si>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</si>
  <si>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</si>
  <si>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</si>
  <si>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</si>
  <si>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</si>
  <si>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</si>
  <si>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</si>
  <si>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</si>
  <si>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</si>
  <si>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</si>
  <si>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</si>
  <si>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</si>
  <si>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</si>
  <si>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</si>
  <si>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</si>
  <si>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</si>
  <si>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</si>
  <si>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</si>
  <si>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</si>
  <si>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</si>
  <si>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</si>
  <si>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</si>
  <si>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</si>
  <si>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</si>
  <si>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</si>
  <si>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</si>
  <si>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</si>
  <si>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</si>
  <si>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</si>
  <si>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</si>
  <si>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</si>
  <si>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</si>
  <si>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</si>
  <si>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</si>
  <si>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</si>
  <si>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</si>
  <si>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</si>
  <si>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</si>
  <si>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</si>
  <si>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</si>
  <si>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</si>
  <si>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</si>
  <si>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</si>
  <si>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</si>
  <si>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</si>
  <si>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</si>
  <si>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</si>
  <si>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</si>
  <si>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</si>
  <si>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</si>
  <si>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</si>
  <si>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</si>
  <si>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</si>
  <si>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</si>
  <si>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</si>
  <si>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</si>
  <si>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</si>
  <si>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</si>
  <si>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</si>
  <si>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</si>
  <si>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</si>
  <si>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</si>
  <si>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</si>
  <si>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</si>
  <si>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</si>
  <si>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</si>
  <si>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</si>
  <si>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</si>
  <si>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</si>
  <si>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</si>
  <si>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</si>
  <si>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</si>
  <si>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</si>
  <si>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</si>
  <si>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</si>
  <si>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</si>
  <si>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</si>
  <si>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</si>
  <si>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</si>
  <si>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</si>
  <si>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</si>
  <si>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</si>
  <si>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</si>
  <si>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</si>
  <si>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</si>
  <si>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</si>
  <si>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</si>
  <si>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</si>
  <si>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</si>
  <si>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</si>
  <si>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</si>
  <si>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</si>
  <si>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</si>
  <si>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</si>
  <si>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</si>
  <si>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</si>
  <si>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</si>
  <si>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</si>
  <si>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</si>
  <si>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</si>
  <si>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</si>
  <si>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</si>
  <si>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</si>
  <si>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</si>
  <si>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</si>
  <si>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</si>
  <si>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</si>
  <si>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</si>
  <si>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</si>
  <si>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</si>
  <si>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</si>
  <si>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</si>
  <si>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</si>
  <si>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</si>
  <si>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</si>
  <si>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</si>
  <si>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</si>
  <si>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</si>
  <si>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</si>
  <si>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</si>
  <si>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</si>
  <si>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</si>
  <si>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</si>
  <si>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</si>
  <si>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</si>
  <si>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</si>
  <si>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</si>
  <si>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</si>
  <si>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</si>
  <si>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</si>
  <si>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</si>
  <si>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</si>
  <si>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</si>
  <si>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</si>
  <si>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</si>
  <si>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</si>
  <si>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</si>
  <si>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</si>
  <si>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</si>
  <si>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</si>
  <si>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</si>
  <si>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</si>
  <si>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</si>
  <si>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</si>
  <si>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</si>
  <si>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</si>
  <si>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</si>
  <si>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</si>
  <si>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</si>
  <si>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</si>
  <si>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</si>
  <si>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</si>
  <si>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</si>
  <si>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</si>
  <si>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</si>
  <si>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</si>
  <si>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</si>
  <si>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</si>
  <si>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</si>
  <si>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</si>
  <si>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</si>
  <si>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</si>
  <si>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</si>
  <si>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</si>
  <si>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</si>
  <si>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</si>
  <si>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</si>
  <si>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</si>
  <si>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</si>
  <si>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</si>
  <si>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</si>
  <si>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</si>
  <si>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</si>
  <si>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</si>
  <si>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</si>
  <si>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</si>
  <si>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</si>
  <si>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</si>
  <si>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</si>
  <si>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</si>
  <si>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</si>
  <si>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</si>
  <si>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</si>
  <si>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</si>
  <si>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</si>
  <si>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</si>
  <si>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</si>
  <si>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</si>
  <si>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</si>
  <si>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</si>
  <si>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</si>
  <si>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</si>
  <si>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</si>
  <si>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</si>
  <si>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</si>
  <si>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</si>
  <si>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</si>
  <si>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</si>
  <si>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</si>
  <si>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</si>
  <si>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</si>
  <si>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</si>
  <si>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</si>
  <si>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</si>
  <si>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</si>
  <si>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</si>
  <si>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</si>
  <si>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</si>
  <si>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</si>
  <si>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</si>
  <si>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</si>
  <si>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</si>
  <si>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</si>
  <si>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</si>
  <si>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</si>
  <si>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</si>
  <si>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</si>
  <si>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</si>
  <si>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</si>
  <si>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</si>
  <si>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</si>
  <si>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</si>
  <si>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</si>
  <si>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</si>
  <si>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</si>
  <si>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</si>
  <si>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</si>
  <si>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</si>
  <si>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</si>
  <si>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</si>
  <si>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</si>
  <si>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</si>
  <si>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</si>
  <si>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</si>
  <si>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</si>
  <si>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</si>
  <si>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</si>
  <si>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</si>
  <si>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</si>
  <si>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</si>
  <si>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</si>
  <si>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</si>
  <si>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</si>
  <si>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</si>
  <si>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</si>
  <si>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</si>
  <si>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</si>
  <si>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</si>
  <si>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</si>
  <si>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</si>
  <si>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</si>
  <si>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</si>
  <si>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</si>
  <si>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</si>
  <si>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</si>
  <si>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</si>
  <si>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</si>
  <si>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</si>
  <si>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</si>
  <si>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</si>
  <si>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</si>
  <si>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</si>
  <si>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</si>
  <si>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</si>
  <si>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</si>
  <si>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</si>
  <si>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</si>
  <si>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</si>
  <si>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</si>
  <si>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</si>
  <si>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</si>
  <si>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</si>
  <si>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</si>
  <si>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</si>
  <si>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</si>
  <si>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</si>
  <si>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</si>
  <si>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</si>
  <si>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</si>
  <si>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</si>
  <si>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</si>
  <si>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</si>
  <si>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</si>
  <si>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</si>
  <si>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</si>
  <si>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</si>
  <si>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</si>
  <si>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</si>
  <si>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</si>
  <si>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</si>
  <si>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</si>
  <si>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</si>
  <si>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</si>
  <si>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</si>
  <si>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</si>
  <si>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</si>
  <si>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</si>
  <si>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</si>
  <si>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</si>
  <si>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</si>
  <si>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</si>
  <si>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</si>
  <si>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</si>
  <si>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</si>
  <si>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</si>
  <si>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</si>
  <si>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</si>
  <si>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</si>
  <si>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</si>
  <si>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</si>
  <si>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</si>
  <si>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</si>
  <si>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</si>
  <si>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</si>
  <si>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</si>
  <si>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</si>
  <si>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</si>
  <si>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</si>
  <si>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</si>
  <si>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</si>
  <si>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</si>
  <si>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</si>
  <si>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</si>
  <si>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</si>
  <si>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</si>
  <si>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</si>
  <si>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</si>
  <si>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</si>
  <si>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</si>
  <si>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</si>
  <si>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</si>
  <si>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</si>
  <si>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</si>
  <si>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</si>
  <si>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</si>
  <si>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</si>
  <si>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</si>
  <si>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</si>
  <si>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</si>
  <si>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</si>
  <si>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</si>
  <si>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</si>
  <si>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</si>
  <si>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</si>
  <si>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</si>
  <si>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</si>
  <si>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</si>
  <si>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</si>
  <si>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</si>
  <si>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</si>
  <si>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</si>
  <si>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</si>
  <si>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</si>
  <si>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</si>
  <si>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</si>
  <si>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</si>
  <si>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</si>
  <si>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</si>
  <si>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</si>
  <si>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</si>
  <si>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</si>
  <si>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</si>
  <si>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</si>
  <si>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</si>
  <si>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</si>
  <si>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</si>
  <si>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</si>
  <si>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</si>
  <si>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</si>
  <si>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</si>
  <si>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</si>
  <si>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</si>
  <si>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</si>
  <si>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</si>
  <si>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</si>
  <si>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</si>
  <si>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</si>
  <si>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</si>
  <si>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</si>
  <si>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</si>
  <si>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</si>
  <si>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</si>
  <si>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</si>
  <si>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</si>
  <si>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</si>
  <si>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</si>
  <si>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</si>
  <si>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</si>
  <si>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</si>
  <si>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</si>
  <si>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</si>
  <si>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</si>
  <si>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</si>
  <si>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</si>
  <si>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</si>
  <si>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</si>
  <si>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</si>
  <si>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</si>
  <si>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</si>
  <si>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</si>
  <si>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</si>
  <si>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</si>
  <si>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</si>
  <si>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</si>
  <si>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</si>
  <si>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</si>
  <si>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</si>
  <si>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</si>
  <si>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</si>
  <si>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</si>
  <si>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</si>
  <si>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</si>
  <si>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</si>
  <si>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</si>
  <si>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</si>
  <si>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</si>
  <si>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</si>
  <si>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</si>
  <si>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</si>
  <si>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</si>
  <si>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</si>
  <si>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</si>
  <si>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</si>
  <si>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</si>
  <si>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</si>
  <si>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</si>
  <si>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</si>
  <si>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</si>
  <si>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</si>
  <si>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</si>
  <si>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</si>
  <si>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</si>
  <si>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</si>
  <si>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</si>
  <si>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</si>
  <si>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</si>
  <si>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</si>
  <si>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</si>
  <si>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</si>
  <si>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</si>
  <si>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</si>
  <si>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</si>
  <si>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</si>
  <si>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</si>
  <si>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</si>
  <si>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</si>
  <si>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</si>
  <si>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</si>
  <si>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</si>
  <si>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</si>
  <si>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</si>
  <si>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</si>
  <si>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</si>
  <si>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</si>
  <si>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</si>
  <si>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</si>
  <si>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</si>
  <si>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</si>
  <si>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</si>
  <si>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</si>
  <si>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</si>
  <si>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</si>
  <si>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</si>
  <si>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</si>
  <si>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</si>
  <si>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</si>
  <si>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</si>
  <si>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</si>
  <si>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</si>
  <si>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</si>
  <si>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</si>
  <si>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</si>
  <si>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</si>
  <si>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</si>
  <si>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</si>
  <si>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</si>
  <si>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</si>
  <si>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</si>
  <si>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</si>
  <si>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</si>
  <si>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</si>
  <si>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</si>
  <si>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</si>
  <si>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</si>
  <si>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</si>
  <si>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</si>
  <si>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</si>
  <si>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</si>
  <si>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</si>
  <si>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</si>
  <si>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</si>
  <si>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</si>
  <si>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</si>
  <si>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</si>
  <si>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</si>
  <si>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</si>
  <si>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</si>
  <si>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</si>
  <si>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</si>
  <si>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</si>
  <si>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</si>
  <si>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</si>
  <si>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</si>
  <si>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</si>
  <si>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</si>
  <si>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</si>
  <si>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</si>
  <si>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</si>
  <si>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</si>
  <si>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</si>
  <si>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</si>
  <si>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</si>
  <si>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</si>
  <si>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</si>
  <si>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</si>
  <si>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</si>
  <si>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</si>
  <si>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</si>
  <si>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</si>
  <si>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</si>
  <si>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</si>
  <si>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</si>
  <si>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</si>
  <si>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</si>
  <si>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</si>
  <si>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</si>
  <si>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</si>
  <si>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</si>
  <si>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</si>
  <si>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</si>
  <si>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</si>
  <si>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</si>
  <si>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</si>
  <si>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</si>
  <si>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</si>
  <si>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</si>
  <si>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</si>
  <si>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</si>
  <si>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</si>
  <si>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</si>
  <si>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</si>
  <si>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</si>
  <si>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</si>
  <si>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</si>
  <si>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</si>
  <si>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</si>
  <si>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</si>
  <si>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</si>
  <si>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</si>
  <si>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</si>
  <si>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</si>
  <si>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</si>
  <si>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</si>
  <si>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</si>
  <si>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</si>
  <si>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</si>
  <si>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</si>
  <si>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</si>
  <si>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</si>
  <si>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</si>
  <si>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</si>
  <si>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</si>
  <si>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</si>
  <si>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</si>
  <si>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</si>
  <si>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</si>
  <si>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</si>
  <si>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</si>
  <si>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</si>
  <si>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</si>
  <si>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</si>
  <si>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</si>
  <si>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</si>
  <si>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</si>
  <si>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</si>
  <si>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</si>
  <si>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</si>
  <si>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</si>
  <si>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</si>
  <si>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</si>
  <si>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</si>
  <si>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</si>
  <si>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</si>
  <si>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</si>
  <si>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</si>
  <si>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</si>
  <si>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</si>
  <si>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</si>
  <si>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</si>
  <si>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</si>
  <si>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</si>
  <si>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</si>
  <si>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</si>
  <si>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</si>
  <si>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</si>
  <si>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</si>
  <si>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</si>
  <si>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</si>
  <si>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</si>
  <si>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</si>
  <si>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</si>
  <si>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</si>
  <si>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</si>
  <si>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</si>
  <si>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</si>
  <si>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</si>
  <si>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</si>
  <si>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</si>
  <si>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</si>
  <si>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</si>
  <si>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</si>
  <si>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</si>
  <si>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</si>
  <si>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</si>
  <si>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</si>
  <si>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</si>
  <si>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</si>
  <si>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</si>
  <si>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</si>
  <si>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</si>
  <si>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</si>
  <si>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</si>
  <si>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</si>
  <si>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</si>
  <si>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</si>
  <si>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</si>
  <si>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</si>
  <si>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</si>
  <si>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</si>
  <si>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</si>
  <si>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</si>
  <si>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</si>
  <si>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</si>
  <si>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</si>
  <si>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</si>
  <si>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</si>
  <si>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</si>
  <si>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</si>
  <si>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</si>
  <si>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</si>
  <si>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</si>
  <si>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</si>
  <si>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</si>
  <si>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</si>
  <si>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</si>
  <si>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</si>
  <si>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</si>
  <si>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</si>
  <si>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</si>
  <si>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</si>
  <si>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</si>
  <si>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</si>
  <si>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</si>
  <si>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</si>
  <si>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</si>
  <si>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</si>
  <si>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</si>
  <si>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</si>
  <si>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</si>
  <si>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</si>
  <si>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</si>
  <si>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</si>
  <si>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</si>
  <si>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</si>
  <si>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</si>
  <si>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</si>
  <si>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</si>
  <si>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</si>
  <si>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</si>
  <si>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</si>
  <si>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</si>
  <si>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</si>
  <si>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</si>
  <si>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</si>
  <si>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</si>
  <si>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</si>
  <si>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</si>
  <si>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</si>
  <si>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</si>
  <si>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</si>
  <si>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</si>
  <si>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</si>
  <si>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</si>
  <si>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</si>
  <si>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</si>
  <si>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</si>
  <si>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</si>
  <si>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</si>
  <si>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</si>
  <si>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</si>
  <si>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</si>
  <si>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</si>
  <si>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</si>
  <si>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</si>
  <si>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</si>
  <si>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</si>
  <si>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</si>
  <si>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</si>
  <si>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</si>
  <si>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</si>
  <si>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</si>
  <si>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</si>
  <si>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</si>
  <si>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</si>
  <si>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</si>
  <si>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</si>
  <si>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</si>
  <si>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</si>
  <si>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</si>
  <si>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</si>
  <si>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</si>
  <si>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</si>
  <si>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</si>
  <si>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</si>
  <si>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</si>
  <si>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</si>
  <si>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</si>
  <si>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</si>
  <si>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</si>
  <si>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</si>
  <si>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</si>
  <si>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</si>
  <si>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</si>
  <si>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</si>
  <si>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</si>
  <si>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</si>
  <si>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</si>
  <si>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</si>
  <si>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</si>
  <si>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</si>
  <si>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</si>
  <si>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</si>
  <si>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</si>
  <si>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</si>
  <si>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</si>
  <si>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</si>
  <si>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</si>
  <si>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</si>
  <si>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</si>
  <si>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</si>
  <si>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</si>
  <si>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</si>
  <si>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</si>
  <si>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</si>
  <si>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</si>
  <si>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</si>
  <si>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</si>
  <si>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</si>
  <si>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</si>
  <si>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</si>
  <si>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</si>
  <si>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</si>
  <si>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</si>
  <si>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</si>
  <si>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</si>
  <si>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</si>
  <si>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</si>
  <si>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</si>
  <si>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</si>
  <si>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</si>
  <si>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</si>
  <si>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</si>
  <si>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</si>
  <si>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</si>
  <si>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</si>
  <si>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</si>
  <si>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</si>
  <si>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</si>
  <si>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</si>
  <si>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</si>
  <si>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</si>
  <si>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</si>
  <si>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</si>
  <si>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</si>
  <si>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</si>
  <si>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</si>
  <si>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</si>
  <si>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</si>
  <si>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</si>
  <si>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</si>
  <si>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</si>
  <si>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</si>
  <si>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</si>
  <si>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</si>
  <si>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</si>
  <si>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</si>
  <si>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</si>
  <si>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</si>
  <si>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</si>
  <si>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</si>
  <si>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</si>
  <si>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</si>
  <si>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</si>
  <si>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</si>
  <si>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</si>
  <si>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</si>
  <si>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</si>
  <si>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</si>
  <si>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</si>
  <si>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</si>
  <si>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</si>
  <si>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</si>
  <si>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</si>
  <si>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</si>
  <si>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</si>
  <si>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</si>
  <si>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</si>
  <si>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</si>
  <si>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</si>
  <si>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</si>
  <si>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</si>
  <si>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</si>
  <si>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</si>
  <si>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</si>
  <si>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</si>
  <si>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</si>
  <si>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</si>
  <si>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</si>
  <si>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</si>
  <si>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</si>
  <si>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</si>
  <si>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</si>
  <si>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</si>
  <si>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</si>
  <si>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</si>
  <si>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</si>
  <si>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</si>
  <si>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</si>
  <si>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</si>
  <si>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</si>
  <si>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</si>
  <si>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</si>
  <si>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</si>
  <si>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</si>
  <si>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</si>
  <si>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</si>
  <si>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</si>
  <si>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</si>
  <si>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</si>
  <si>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</si>
  <si>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</si>
  <si>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</si>
  <si>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</si>
  <si>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</si>
  <si>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</si>
  <si>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</si>
  <si>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</si>
  <si>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</si>
  <si>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</si>
  <si>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</si>
  <si>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</si>
  <si>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</si>
  <si>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</si>
  <si>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</si>
  <si>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</si>
  <si>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</si>
  <si>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</si>
  <si>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</si>
  <si>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</si>
  <si>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</si>
  <si>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</si>
  <si>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</si>
  <si>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</si>
  <si>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</si>
  <si>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</si>
  <si>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</si>
  <si>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</si>
  <si>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</si>
  <si>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</si>
  <si>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</si>
  <si>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</si>
  <si>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</si>
  <si>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</si>
  <si>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</si>
  <si>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</si>
  <si>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</si>
  <si>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</si>
  <si>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</si>
  <si>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</si>
  <si>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</si>
  <si>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</si>
  <si>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</si>
  <si>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</si>
  <si>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</si>
  <si>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</si>
  <si>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</si>
  <si>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</si>
  <si>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</si>
  <si>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</si>
  <si>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</si>
  <si>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</si>
  <si>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</si>
  <si>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</si>
  <si>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</si>
  <si>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</si>
  <si>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</si>
  <si>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</si>
  <si>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</si>
  <si>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</si>
  <si>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</si>
  <si>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</si>
  <si>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</si>
  <si>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</si>
  <si>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</si>
  <si>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</si>
  <si>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</si>
  <si>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</si>
  <si>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</si>
  <si>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</si>
  <si>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</si>
  <si>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</si>
  <si>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</si>
  <si>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</si>
  <si>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</si>
  <si>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</si>
  <si>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</si>
  <si>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</si>
  <si>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</si>
  <si>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</si>
  <si>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</si>
  <si>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</si>
  <si>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</si>
  <si>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</si>
  <si>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</si>
  <si>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</si>
  <si>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</si>
  <si>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</si>
  <si>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</si>
  <si>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</si>
  <si>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</si>
  <si>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</si>
  <si>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</si>
  <si>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</si>
  <si>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</si>
  <si>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</si>
  <si>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</si>
  <si>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</si>
  <si>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</si>
  <si>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</si>
  <si>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</si>
  <si>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</si>
  <si>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</si>
  <si>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</si>
  <si>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</si>
  <si>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</si>
  <si>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</si>
  <si>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</si>
  <si>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</si>
  <si>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</si>
  <si>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</si>
  <si>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</si>
  <si>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</si>
  <si>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</si>
  <si>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</si>
  <si>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</si>
  <si>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</si>
  <si>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</si>
  <si>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</si>
  <si>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</si>
  <si>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</si>
  <si>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</si>
  <si>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</si>
  <si>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</si>
  <si>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</si>
  <si>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</si>
  <si>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</si>
  <si>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</si>
  <si>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</si>
  <si>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</si>
  <si>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</si>
  <si>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</si>
  <si>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</si>
  <si>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</si>
  <si>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</si>
  <si>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</si>
  <si>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</si>
  <si>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</si>
  <si>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</si>
  <si>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</si>
  <si>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</si>
  <si>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</si>
  <si>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</si>
  <si>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</si>
  <si>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</si>
  <si>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</si>
  <si>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</si>
  <si>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</si>
  <si>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</si>
  <si>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</si>
  <si>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</si>
  <si>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</si>
  <si>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</si>
  <si>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</si>
  <si>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</si>
  <si>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</si>
  <si>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</si>
  <si>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</si>
  <si>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</si>
  <si>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</si>
  <si>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</si>
  <si>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</si>
  <si>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</si>
  <si>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</si>
  <si>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</si>
  <si>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</si>
  <si>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</si>
  <si>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</si>
  <si>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</si>
  <si>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</si>
  <si>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</si>
  <si>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</si>
  <si>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</si>
  <si>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</si>
  <si>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</si>
  <si>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</si>
  <si>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</si>
  <si>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</si>
  <si>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</si>
  <si>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</si>
  <si>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</si>
  <si>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</si>
  <si>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</si>
  <si>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</si>
  <si>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</si>
  <si>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</si>
  <si>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</si>
  <si>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</si>
  <si>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</si>
  <si>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</si>
  <si>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</si>
  <si>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</si>
  <si>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</si>
  <si>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</si>
  <si>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</si>
  <si>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</si>
  <si>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</si>
  <si>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</si>
  <si>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</si>
  <si>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</si>
  <si>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</si>
  <si>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</si>
  <si>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</si>
  <si>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</si>
  <si>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</si>
  <si>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</si>
  <si>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</si>
  <si>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</si>
  <si>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</si>
  <si>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</si>
  <si>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</si>
  <si>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</si>
  <si>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</si>
  <si>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</si>
  <si>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</si>
  <si>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</si>
  <si>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</si>
  <si>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</si>
  <si>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</si>
  <si>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</si>
  <si>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</si>
  <si>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</si>
  <si>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</si>
  <si>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</si>
  <si>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</si>
  <si>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</si>
  <si>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</si>
  <si>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</si>
  <si>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</si>
  <si>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</si>
  <si>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</si>
  <si>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</si>
  <si>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</si>
  <si>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</si>
  <si>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</si>
  <si>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</si>
  <si>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</si>
  <si>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</si>
  <si>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</si>
  <si>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</si>
  <si>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</si>
  <si>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</si>
  <si>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</si>
  <si>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</si>
  <si>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</si>
  <si>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</si>
  <si>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</si>
  <si>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</si>
  <si>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</si>
  <si>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</si>
  <si>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</si>
  <si>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</si>
  <si>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</si>
  <si>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</si>
  <si>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</si>
  <si>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</si>
  <si>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</si>
  <si>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</si>
  <si>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</si>
  <si>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</si>
  <si>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</si>
  <si>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</si>
  <si>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</si>
  <si>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</si>
  <si>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</si>
  <si>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</si>
  <si>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</si>
  <si>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</si>
  <si>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</si>
  <si>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</si>
  <si>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</si>
  <si>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</si>
  <si>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</si>
  <si>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</si>
  <si>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</si>
  <si>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</si>
  <si>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</si>
  <si>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</si>
  <si>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</si>
  <si>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</si>
  <si>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</si>
  <si>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</si>
  <si>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</si>
  <si>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</si>
  <si>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</si>
  <si>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</si>
  <si>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</si>
  <si>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</si>
  <si>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</si>
  <si>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</si>
  <si>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</si>
  <si>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</si>
  <si>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</si>
  <si>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</si>
  <si>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</si>
  <si>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</si>
  <si>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</si>
  <si>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</si>
  <si>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</si>
  <si>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</si>
  <si>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</si>
  <si>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</si>
  <si>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</si>
  <si>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</si>
  <si>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</si>
  <si>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</si>
  <si>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</si>
  <si>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</si>
  <si>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</si>
  <si>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</si>
  <si>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</si>
  <si>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</si>
  <si>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</si>
  <si>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</si>
  <si>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</si>
  <si>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</si>
  <si>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</si>
  <si>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</si>
  <si>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</si>
  <si>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</si>
  <si>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</si>
  <si>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</si>
  <si>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</si>
  <si>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</si>
  <si>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</si>
  <si>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</si>
  <si>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</si>
  <si>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</si>
  <si>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</si>
  <si>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</si>
  <si>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</si>
  <si>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</si>
  <si>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</si>
  <si>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</si>
  <si>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</si>
  <si>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</si>
  <si>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</si>
  <si>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</si>
  <si>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</si>
  <si>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</si>
  <si>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</si>
  <si>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</si>
  <si>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</si>
  <si>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</si>
  <si>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</si>
  <si>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</si>
  <si>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</si>
  <si>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</si>
  <si>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</si>
  <si>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</si>
  <si>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</si>
  <si>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</si>
  <si>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</si>
  <si>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</si>
  <si>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</si>
  <si>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</si>
  <si>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</si>
  <si>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</si>
  <si>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</si>
  <si>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</si>
  <si>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</si>
  <si>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</si>
  <si>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</si>
  <si>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</si>
  <si>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</si>
  <si>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</si>
  <si>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</si>
  <si>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</si>
  <si>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</si>
  <si>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</si>
  <si>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</si>
  <si>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</si>
  <si>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</si>
  <si>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</si>
  <si>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</si>
  <si>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</si>
  <si>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</si>
  <si>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</si>
  <si>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</si>
  <si>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</si>
  <si>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</si>
  <si>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</si>
  <si>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</si>
  <si>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</si>
  <si>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</si>
  <si>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</si>
  <si>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</si>
  <si>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</si>
  <si>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</si>
  <si>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</si>
  <si>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</si>
  <si>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</si>
  <si>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</si>
  <si>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</si>
  <si>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</si>
  <si>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</si>
  <si>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</si>
  <si>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</si>
  <si>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</si>
  <si>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</si>
  <si>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</si>
  <si>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</si>
  <si>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</si>
  <si>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</si>
  <si>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</si>
  <si>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</si>
  <si>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</si>
  <si>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</si>
  <si>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</si>
  <si>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</si>
  <si>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</si>
  <si>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</si>
  <si>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</si>
  <si>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</si>
  <si>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</si>
  <si>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</si>
  <si>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</si>
  <si>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</si>
  <si>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</si>
  <si>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</si>
  <si>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</si>
  <si>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</si>
  <si>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</si>
  <si>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</si>
  <si>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</si>
  <si>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</si>
  <si>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</si>
  <si>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</si>
  <si>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</si>
  <si>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</si>
  <si>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</si>
  <si>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</si>
  <si>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</si>
  <si>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</si>
  <si>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</si>
  <si>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</si>
  <si>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</si>
  <si>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</si>
  <si>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</si>
  <si>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</si>
  <si>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</si>
  <si>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</si>
  <si>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</si>
  <si>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</si>
  <si>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</si>
  <si>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</si>
  <si>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</si>
  <si>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</si>
  <si>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</si>
  <si>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</si>
  <si>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</si>
  <si>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</si>
  <si>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</si>
  <si>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</si>
  <si>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</si>
  <si>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</si>
  <si>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</si>
  <si>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</si>
  <si>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</si>
  <si>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</si>
  <si>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</si>
  <si>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</si>
  <si>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</si>
  <si>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</si>
  <si>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</si>
  <si>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</si>
  <si>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</si>
  <si>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</si>
  <si>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</si>
  <si>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</si>
  <si>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</si>
  <si>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</si>
  <si>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</si>
  <si>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</si>
  <si>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</si>
  <si>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</si>
  <si>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</si>
  <si>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</si>
  <si>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</si>
  <si>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</si>
  <si>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</si>
  <si>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</si>
  <si>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</si>
  <si>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</si>
  <si>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</si>
  <si>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</si>
  <si>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</si>
  <si>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</si>
  <si>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</si>
  <si>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</si>
  <si>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</si>
  <si>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</si>
  <si>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</si>
  <si>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</si>
  <si>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</si>
  <si>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</si>
  <si>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</si>
  <si>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</si>
  <si>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</si>
  <si>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</si>
  <si>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</si>
  <si>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</si>
  <si>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</si>
  <si>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</si>
  <si>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</si>
  <si>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</si>
  <si>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</si>
  <si>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</si>
  <si>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</si>
  <si>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</si>
  <si>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</si>
  <si>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</si>
  <si>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</si>
  <si>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</si>
  <si>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</si>
  <si>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</si>
  <si>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</si>
  <si>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</si>
  <si>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</si>
  <si>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</si>
  <si>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</si>
  <si>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</si>
  <si>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</si>
  <si>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</si>
  <si>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</si>
  <si>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</si>
  <si>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</si>
  <si>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</si>
  <si>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</si>
  <si>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</si>
  <si>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</si>
  <si>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</si>
  <si>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</si>
  <si>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</si>
  <si>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</si>
  <si>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</si>
  <si>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</si>
  <si>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</si>
  <si>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</si>
  <si>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</si>
  <si>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</si>
  <si>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</si>
  <si>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</si>
  <si>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</si>
  <si>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</si>
  <si>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</si>
  <si>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</si>
  <si>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</si>
  <si>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</si>
  <si>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</si>
  <si>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</si>
  <si>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</si>
  <si>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</si>
  <si>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</si>
  <si>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</si>
  <si>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</si>
  <si>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</si>
  <si>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</si>
  <si>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</si>
  <si>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</si>
  <si>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</si>
  <si>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</si>
  <si>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</si>
  <si>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</si>
  <si>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</si>
  <si>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</si>
  <si>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</si>
  <si>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</si>
  <si>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</si>
  <si>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</si>
  <si>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</si>
  <si>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</si>
  <si>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</si>
  <si>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</si>
  <si>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</si>
  <si>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</si>
  <si>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</si>
  <si>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</si>
  <si>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</si>
  <si>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</si>
  <si>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</si>
  <si>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</si>
  <si>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</si>
  <si>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</si>
  <si>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</si>
  <si>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</si>
  <si>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</si>
  <si>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</si>
  <si>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</si>
  <si>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</si>
  <si>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</si>
  <si>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</si>
  <si>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</si>
  <si>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</si>
  <si>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</si>
  <si>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</si>
  <si>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</si>
  <si>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</si>
  <si>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</si>
  <si>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</si>
  <si>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</si>
  <si>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</si>
  <si>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</si>
  <si>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</si>
  <si>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</si>
  <si>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</si>
  <si>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</si>
  <si>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</si>
  <si>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</si>
  <si>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</si>
  <si>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</si>
  <si>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</si>
  <si>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</si>
  <si>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</si>
  <si>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</si>
  <si>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</si>
  <si>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</si>
  <si>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</si>
  <si>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</si>
  <si>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</si>
  <si>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</si>
  <si>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</si>
  <si>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</si>
  <si>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</si>
  <si>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</si>
  <si>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</si>
  <si>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</si>
  <si>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</si>
  <si>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</si>
  <si>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</si>
  <si>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</si>
  <si>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</si>
  <si>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</si>
  <si>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</si>
  <si>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</si>
  <si>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</si>
  <si>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</si>
  <si>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</si>
  <si>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</si>
  <si>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</si>
  <si>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</si>
  <si>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</si>
  <si>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</si>
  <si>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</si>
  <si>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</si>
  <si>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</si>
  <si>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</si>
  <si>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</si>
  <si>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</si>
  <si>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</si>
  <si>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</si>
  <si>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</si>
  <si>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</si>
  <si>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</si>
  <si>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</si>
  <si>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</si>
  <si>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</si>
  <si>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</si>
  <si>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</si>
  <si>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</si>
  <si>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</si>
  <si>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</si>
  <si>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</si>
  <si>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</si>
  <si>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</si>
  <si>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</si>
  <si>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</si>
  <si>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</si>
  <si>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</si>
  <si>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</si>
  <si>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</si>
  <si>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</si>
  <si>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</si>
  <si>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</si>
  <si>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</si>
  <si>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</si>
  <si>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</si>
  <si>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</si>
  <si>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</si>
  <si>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</si>
  <si>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</si>
  <si>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</si>
  <si>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</si>
  <si>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</si>
  <si>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</si>
  <si>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</si>
  <si>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</si>
  <si>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</si>
  <si>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</si>
  <si>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</si>
  <si>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</si>
  <si>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</si>
  <si>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</si>
  <si>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</si>
  <si>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</si>
  <si>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</si>
  <si>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</si>
  <si>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</si>
  <si>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</si>
  <si>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</si>
  <si>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</si>
  <si>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</si>
  <si>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</si>
  <si>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</si>
  <si>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</si>
  <si>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</si>
  <si>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</si>
  <si>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</si>
  <si>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</si>
  <si>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</si>
  <si>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</si>
  <si>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</si>
  <si>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</si>
  <si>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</si>
  <si>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</si>
  <si>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</si>
  <si>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</si>
  <si>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</si>
  <si>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</si>
  <si>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</si>
  <si>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</si>
  <si>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</si>
  <si>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</si>
  <si>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</si>
  <si>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</si>
  <si>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</si>
  <si>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</si>
  <si>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</si>
  <si>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</si>
  <si>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</si>
  <si>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</si>
  <si>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</si>
  <si>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</si>
  <si>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</si>
  <si>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</si>
  <si>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</si>
  <si>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</si>
  <si>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</si>
  <si>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</si>
  <si>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</si>
  <si>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</si>
  <si>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</si>
  <si>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</si>
  <si>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</si>
  <si>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</si>
  <si>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</si>
  <si>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</si>
  <si>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</si>
  <si>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</si>
  <si>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</si>
  <si>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</si>
  <si>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</si>
  <si>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</si>
  <si>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</si>
  <si>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</si>
  <si>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</si>
  <si>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</si>
  <si>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</si>
  <si>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</si>
  <si>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</si>
  <si>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</si>
  <si>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</si>
  <si>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</si>
  <si>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</si>
  <si>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</si>
  <si>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</si>
  <si>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</si>
  <si>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</si>
  <si>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</si>
  <si>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</si>
  <si>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</si>
  <si>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</si>
  <si>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</si>
  <si>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</si>
  <si>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</si>
  <si>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</si>
  <si>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</si>
  <si>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</si>
  <si>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</si>
  <si>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</si>
  <si>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</si>
  <si>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</si>
  <si>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</si>
  <si>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</si>
  <si>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</si>
  <si>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</si>
  <si>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</si>
  <si>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</si>
  <si>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</si>
  <si>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</si>
  <si>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</si>
  <si>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</si>
  <si>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</si>
  <si>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</si>
  <si>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</si>
  <si>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</si>
  <si>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</si>
  <si>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</si>
  <si>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</si>
  <si>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</si>
  <si>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</si>
  <si>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</si>
  <si>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</si>
  <si>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</si>
  <si>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</si>
  <si>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</si>
  <si>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</si>
  <si>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</si>
  <si>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</si>
  <si>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</si>
  <si>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</si>
  <si>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</si>
  <si>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</si>
  <si>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</si>
  <si>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</si>
  <si>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</si>
  <si>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</si>
  <si>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</si>
  <si>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</si>
  <si>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</si>
  <si>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</si>
  <si>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</si>
  <si>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</si>
  <si>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</si>
  <si>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</si>
  <si>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</si>
  <si>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</si>
  <si>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</si>
  <si>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</si>
  <si>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</si>
  <si>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</si>
  <si>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</si>
  <si>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</si>
  <si>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</si>
  <si>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</si>
  <si>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</si>
  <si>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</si>
  <si>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</si>
  <si>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</si>
  <si>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</si>
  <si>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</si>
  <si>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</si>
  <si>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</si>
  <si>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</si>
  <si>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</si>
  <si>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</si>
  <si>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</si>
  <si>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</si>
  <si>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</si>
  <si>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</si>
  <si>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</si>
  <si>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</si>
  <si>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</si>
  <si>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</si>
  <si>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</si>
  <si>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</si>
  <si>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</si>
  <si>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</si>
  <si>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</si>
  <si>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</si>
  <si>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</si>
  <si>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</si>
  <si>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</si>
  <si>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</si>
  <si>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</si>
  <si>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</si>
  <si>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</si>
  <si>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</si>
  <si>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</si>
  <si>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</si>
  <si>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</si>
  <si>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</si>
  <si>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</si>
  <si>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</si>
  <si>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</si>
  <si>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</si>
  <si>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</si>
  <si>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</si>
  <si>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</si>
  <si>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</si>
  <si>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</si>
  <si>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</si>
  <si>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</si>
  <si>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</si>
  <si>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</si>
  <si>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</si>
  <si>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</si>
  <si>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</si>
  <si>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</si>
  <si>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</si>
  <si>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</si>
  <si>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</si>
  <si>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</si>
  <si>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</si>
  <si>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</si>
  <si>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</si>
  <si>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</si>
  <si>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</si>
  <si>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</si>
  <si>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</si>
  <si>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</si>
  <si>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</si>
  <si>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</si>
  <si>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</si>
  <si>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</si>
  <si>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</si>
  <si>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</si>
  <si>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</si>
  <si>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</si>
  <si>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</si>
  <si>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</si>
  <si>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</si>
  <si>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</si>
  <si>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</si>
  <si>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</si>
  <si>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</si>
  <si>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</si>
  <si>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</si>
  <si>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</si>
  <si>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</si>
  <si>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</si>
  <si>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</si>
  <si>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</si>
  <si>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</si>
  <si>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</si>
  <si>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</si>
  <si>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</si>
  <si>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</si>
  <si>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</si>
  <si>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</si>
  <si>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</si>
  <si>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</si>
  <si>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</si>
  <si>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</si>
  <si>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</si>
  <si>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</si>
  <si>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</si>
  <si>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</si>
  <si>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</si>
  <si>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</si>
  <si>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</si>
  <si>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</si>
  <si>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</si>
  <si>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</si>
  <si>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</si>
  <si>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</si>
  <si>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</si>
  <si>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</si>
  <si>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</si>
  <si>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</si>
  <si>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</si>
  <si>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</si>
  <si>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</si>
  <si>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</si>
  <si>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</si>
  <si>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</si>
  <si>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</si>
  <si>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</si>
  <si>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</si>
  <si>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</si>
  <si>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</si>
  <si>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</si>
  <si>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</si>
  <si>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</si>
  <si>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</si>
  <si>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</si>
  <si>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</si>
  <si>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</si>
  <si>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</si>
  <si>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</si>
  <si>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</si>
  <si>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</si>
  <si>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</si>
  <si>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</si>
  <si>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</si>
  <si>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</si>
  <si>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</si>
  <si>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</si>
  <si>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</si>
  <si>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</si>
  <si>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</si>
  <si>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</si>
  <si>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</si>
  <si>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</si>
  <si>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</si>
  <si>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</si>
  <si>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</si>
  <si>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</si>
  <si>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</si>
  <si>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</si>
  <si>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</si>
  <si>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</si>
  <si>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</si>
  <si>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</si>
  <si>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</si>
  <si>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</si>
  <si>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</si>
  <si>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</si>
  <si>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</si>
  <si>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</si>
  <si>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</si>
  <si>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</si>
  <si>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</si>
  <si>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</si>
  <si>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</si>
  <si>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</si>
  <si>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</si>
  <si>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</si>
  <si>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</si>
  <si>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</si>
  <si>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</si>
  <si>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</si>
  <si>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</si>
  <si>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</si>
  <si>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</si>
  <si>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</si>
  <si>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</si>
  <si>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</si>
  <si>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</si>
  <si>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</si>
  <si>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</si>
  <si>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</si>
  <si>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</si>
  <si>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</si>
  <si>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</si>
  <si>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</si>
  <si>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</si>
  <si>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</si>
  <si>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</si>
  <si>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</si>
  <si>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</si>
  <si>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</si>
  <si>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</si>
  <si>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</si>
  <si>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</si>
  <si>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</si>
  <si>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</si>
  <si>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</si>
  <si>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</si>
  <si>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</si>
  <si>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</si>
  <si>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</si>
  <si>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</si>
  <si>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</si>
  <si>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</si>
  <si>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</si>
  <si>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</si>
  <si>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</si>
  <si>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</si>
  <si>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</si>
  <si>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</si>
  <si>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</si>
  <si>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</si>
  <si>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</si>
  <si>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</si>
  <si>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</si>
  <si>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</si>
  <si>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</si>
  <si>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</si>
  <si>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</si>
  <si>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</si>
  <si>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</si>
  <si>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</si>
  <si>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</si>
  <si>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</si>
  <si>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</si>
  <si>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</si>
  <si>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</si>
  <si>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</si>
  <si>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</si>
  <si>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</si>
  <si>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</si>
  <si>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</si>
  <si>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</si>
  <si>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</si>
  <si>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</si>
  <si>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</si>
  <si>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</si>
  <si>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</si>
  <si>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</si>
  <si>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</si>
  <si>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</si>
  <si>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</si>
  <si>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</si>
  <si>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</si>
  <si>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</si>
  <si>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</si>
  <si>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</si>
  <si>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</si>
  <si>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</si>
  <si>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</si>
  <si>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</si>
  <si>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</si>
  <si>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</si>
  <si>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</si>
  <si>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</si>
  <si>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</si>
  <si>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</si>
  <si>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</si>
  <si>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</si>
  <si>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</si>
  <si>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</si>
  <si>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</si>
  <si>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</si>
  <si>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</si>
  <si>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</si>
  <si>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</si>
  <si>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</si>
  <si>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</si>
  <si>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</si>
  <si>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</si>
  <si>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</si>
  <si>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</si>
  <si>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</si>
  <si>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</si>
  <si>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</si>
  <si>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</si>
  <si>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</si>
  <si>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</si>
  <si>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</si>
  <si>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</si>
  <si>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</si>
  <si>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</si>
  <si>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</si>
  <si>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</si>
  <si>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</si>
  <si>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</si>
  <si>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</si>
  <si>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</si>
  <si>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</si>
  <si>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</si>
  <si>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</si>
  <si>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</si>
  <si>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</si>
  <si>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</si>
  <si>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</si>
  <si>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</si>
  <si>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</si>
  <si>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</si>
  <si>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</si>
  <si>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</si>
  <si>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</si>
  <si>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</si>
  <si>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</si>
  <si>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</si>
  <si>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</si>
  <si>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</si>
  <si>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</si>
  <si>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</si>
  <si>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</si>
  <si>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</si>
  <si>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</si>
  <si>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</si>
  <si>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</si>
  <si>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</si>
  <si>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</si>
  <si>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</si>
  <si>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</si>
  <si>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</si>
  <si>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</si>
  <si>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</si>
  <si>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</si>
  <si>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</si>
  <si>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</si>
  <si>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</si>
  <si>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</si>
  <si>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</si>
  <si>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</si>
  <si>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</si>
  <si>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</si>
  <si>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</si>
  <si>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</si>
  <si>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</si>
  <si>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</si>
  <si>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</si>
  <si>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</si>
  <si>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</si>
  <si>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</si>
  <si>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</si>
  <si>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</si>
  <si>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</si>
  <si>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</si>
  <si>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</si>
  <si>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</si>
  <si>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</si>
  <si>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</si>
  <si>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</si>
  <si>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</si>
  <si>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</si>
  <si>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</si>
  <si>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</si>
  <si>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</si>
  <si>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</si>
  <si>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</si>
  <si>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</si>
  <si>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</si>
  <si>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</si>
  <si>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</si>
  <si>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</si>
  <si>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</si>
  <si>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</si>
  <si>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</si>
  <si>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</si>
  <si>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</si>
  <si>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</si>
  <si>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</si>
  <si>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</si>
  <si>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</si>
  <si>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</si>
  <si>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</si>
  <si>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</si>
  <si>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</si>
  <si>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</si>
  <si>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</si>
  <si>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</si>
  <si>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</si>
  <si>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</si>
  <si>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</si>
  <si>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</si>
  <si>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</si>
  <si>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</si>
  <si>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</si>
  <si>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</si>
  <si>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</si>
  <si>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</si>
  <si>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</si>
  <si>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</si>
  <si>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</si>
  <si>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</si>
  <si>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</si>
  <si>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</si>
  <si>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</si>
  <si>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</si>
  <si>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</si>
  <si>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</si>
  <si>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</si>
  <si>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</si>
  <si>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</si>
  <si>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</si>
  <si>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</si>
  <si>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</si>
  <si>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</si>
  <si>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</si>
  <si>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</si>
  <si>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</si>
  <si>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</si>
  <si>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</si>
  <si>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</si>
  <si>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</si>
  <si>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</si>
  <si>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</si>
  <si>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</si>
  <si>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</si>
  <si>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</si>
  <si>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</si>
  <si>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</si>
  <si>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</si>
  <si>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</si>
  <si>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</si>
  <si>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</si>
  <si>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</si>
  <si>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</si>
  <si>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</si>
  <si>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</si>
  <si>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</si>
  <si>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</si>
  <si>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</si>
  <si>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</si>
  <si>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</si>
  <si>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</si>
  <si>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</si>
  <si>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</si>
  <si>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</si>
  <si>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</si>
  <si>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</si>
  <si>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</si>
  <si>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</si>
  <si>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</si>
  <si>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</si>
  <si>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</si>
  <si>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</si>
  <si>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</si>
  <si>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</si>
  <si>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</si>
  <si>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</si>
  <si>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</si>
  <si>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</si>
  <si>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</si>
  <si>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</si>
  <si>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</si>
  <si>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</si>
  <si>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</si>
  <si>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</si>
  <si>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</si>
  <si>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</si>
  <si>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</si>
  <si>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</si>
  <si>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</si>
  <si>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</si>
  <si>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</si>
  <si>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</si>
  <si>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</si>
  <si>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</si>
  <si>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</si>
  <si>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</si>
  <si>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</si>
  <si>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</si>
  <si>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</si>
  <si>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</si>
  <si>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</si>
  <si>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</si>
  <si>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</si>
  <si>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</si>
  <si>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</si>
  <si>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</si>
  <si>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</si>
  <si>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</si>
  <si>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</si>
  <si>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</si>
  <si>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</si>
  <si>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</si>
  <si>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</si>
  <si>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</si>
  <si>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</si>
  <si>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</si>
  <si>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</si>
  <si>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</si>
  <si>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</si>
  <si>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</si>
  <si>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</si>
  <si>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</si>
  <si>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</si>
  <si>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</si>
  <si>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</si>
  <si>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</si>
  <si>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</si>
  <si>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</si>
  <si>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</si>
  <si>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</si>
  <si>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</si>
  <si>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</si>
  <si>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</si>
  <si>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</si>
  <si>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</si>
  <si>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</si>
  <si>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</si>
  <si>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</si>
  <si>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</si>
  <si>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</si>
  <si>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</si>
  <si>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</si>
  <si>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</si>
  <si>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</si>
  <si>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</si>
  <si>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</si>
  <si>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</si>
  <si>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</si>
  <si>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</si>
  <si>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</si>
  <si>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</si>
  <si>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</si>
  <si>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</si>
  <si>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</si>
  <si>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</si>
  <si>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</si>
  <si>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</si>
  <si>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</si>
  <si>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</si>
  <si>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</si>
  <si>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</si>
  <si>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</si>
  <si>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</si>
  <si>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</si>
  <si>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</si>
  <si>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</si>
  <si>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</si>
  <si>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</si>
  <si>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</si>
  <si>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</si>
  <si>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</si>
  <si>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</si>
  <si>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</si>
  <si>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</si>
  <si>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</si>
  <si>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</si>
  <si>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</si>
  <si>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</si>
  <si>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</si>
  <si>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</si>
  <si>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</si>
  <si>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</si>
  <si>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</si>
  <si>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</si>
  <si>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</si>
  <si>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</si>
  <si>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</si>
  <si>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</si>
  <si>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</si>
  <si>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</si>
  <si>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</si>
  <si>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</si>
  <si>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</si>
  <si>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</si>
  <si>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</si>
  <si>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</si>
  <si>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</si>
  <si>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</si>
  <si>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</si>
  <si>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</si>
  <si>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</si>
  <si>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</si>
  <si>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</si>
  <si>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</si>
  <si>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</si>
  <si>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</si>
  <si>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</si>
  <si>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</si>
  <si>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</si>
  <si>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</si>
  <si>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</si>
  <si>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</si>
  <si>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</si>
  <si>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</si>
  <si>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</si>
  <si>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</si>
  <si>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</si>
  <si>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</si>
  <si>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</si>
  <si>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</si>
  <si>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</si>
  <si>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</si>
  <si>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</si>
  <si>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</si>
  <si>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</si>
  <si>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</si>
  <si>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</si>
  <si>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</si>
  <si>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</si>
  <si>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</si>
  <si>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</si>
  <si>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</si>
  <si>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</si>
  <si>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</si>
  <si>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</si>
  <si>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</si>
  <si>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</si>
  <si>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</si>
  <si>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</si>
  <si>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</si>
  <si>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</si>
  <si>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</si>
  <si>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</si>
  <si>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</si>
  <si>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</si>
  <si>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</si>
  <si>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</si>
  <si>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</si>
  <si>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</si>
  <si>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</si>
  <si>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</si>
  <si>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</si>
  <si>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</si>
  <si>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</si>
  <si>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</si>
  <si>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</si>
  <si>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</si>
  <si>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</si>
  <si>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</si>
  <si>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</si>
  <si>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</si>
  <si>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</si>
  <si>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</si>
  <si>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</si>
  <si>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</si>
  <si>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</si>
  <si>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</si>
  <si>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</si>
  <si>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</si>
  <si>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</si>
  <si>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</si>
  <si>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</si>
  <si>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</si>
  <si>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</si>
  <si>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</si>
  <si>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</si>
  <si>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</si>
  <si>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</si>
  <si>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</si>
  <si>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</si>
  <si>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</si>
  <si>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</si>
  <si>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</si>
  <si>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</si>
  <si>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</si>
  <si>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</si>
  <si>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</si>
  <si>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</si>
  <si>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</si>
  <si>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</si>
  <si>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</si>
  <si>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</si>
  <si>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</si>
  <si>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</si>
  <si>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</si>
  <si>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</si>
  <si>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</si>
  <si>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</si>
  <si>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</si>
  <si>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</si>
  <si>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</si>
  <si>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</si>
  <si>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</si>
  <si>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</si>
  <si>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</si>
  <si>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</si>
  <si>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</si>
  <si>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</si>
  <si>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</si>
  <si>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</si>
  <si>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</si>
  <si>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</si>
  <si>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</si>
  <si>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</si>
  <si>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</si>
  <si>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</si>
  <si>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</si>
  <si>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</si>
  <si>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</si>
  <si>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</si>
  <si>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</si>
  <si>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</si>
  <si>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</si>
  <si>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</si>
  <si>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</si>
  <si>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</si>
  <si>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</si>
  <si>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</si>
  <si>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</si>
  <si>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</si>
  <si>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</si>
  <si>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</si>
  <si>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</si>
  <si>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</si>
  <si>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</si>
  <si>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</si>
  <si>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</si>
  <si>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</si>
  <si>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</si>
  <si>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</si>
  <si>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</si>
  <si>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</si>
  <si>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</si>
  <si>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</si>
  <si>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</si>
  <si>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</si>
  <si>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</si>
  <si>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</si>
  <si>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</si>
  <si>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</si>
  <si>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</si>
  <si>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</si>
  <si>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</si>
  <si>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</si>
  <si>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</si>
  <si>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</si>
  <si>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</si>
  <si>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</si>
  <si>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</si>
  <si>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</si>
  <si>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</si>
  <si>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</si>
  <si>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</si>
  <si>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</si>
  <si>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</si>
  <si>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</si>
  <si>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</si>
  <si>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</si>
  <si>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</si>
  <si>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</si>
  <si>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</si>
  <si>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</si>
  <si>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</si>
  <si>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</si>
  <si>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</si>
  <si>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</si>
  <si>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</si>
  <si>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</si>
  <si>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</si>
  <si>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</si>
  <si>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</si>
  <si>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</si>
  <si>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</si>
  <si>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</si>
  <si>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</si>
  <si>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</si>
  <si>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</si>
  <si>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</si>
  <si>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</si>
  <si>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</si>
  <si>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</si>
  <si>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</si>
  <si>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</si>
  <si>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</si>
  <si>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</si>
  <si>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</si>
  <si>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</si>
  <si>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</si>
  <si>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</si>
  <si>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</si>
  <si>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</si>
  <si>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</si>
  <si>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</si>
  <si>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</si>
  <si>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</si>
  <si>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</si>
  <si>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</si>
  <si>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</si>
  <si>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</si>
  <si>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</si>
  <si>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</si>
  <si>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</si>
  <si>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</si>
  <si>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</si>
  <si>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</si>
  <si>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</si>
  <si>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</si>
  <si>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</si>
  <si>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</si>
  <si>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</si>
  <si>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</si>
  <si>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</si>
  <si>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</si>
  <si>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</si>
  <si>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</si>
  <si>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</si>
  <si>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</si>
  <si>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</si>
  <si>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</si>
  <si>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</si>
  <si>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</si>
  <si>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</si>
  <si>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</si>
  <si>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</si>
  <si>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</si>
  <si>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</si>
  <si>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</si>
  <si>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</si>
  <si>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</si>
  <si>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</si>
  <si>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</si>
  <si>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</si>
  <si>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</si>
  <si>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</si>
  <si>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</si>
  <si>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</si>
  <si>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</si>
  <si>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</si>
  <si>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</si>
  <si>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</si>
  <si>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</si>
  <si>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</si>
  <si>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</si>
  <si>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</si>
  <si>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</si>
  <si>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</si>
  <si>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</si>
  <si>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</si>
  <si>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</si>
  <si>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</si>
  <si>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</si>
  <si>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</si>
  <si>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</si>
  <si>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</si>
  <si>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</si>
  <si>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</si>
  <si>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</si>
  <si>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</si>
  <si>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</si>
  <si>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</si>
  <si>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</si>
  <si>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</si>
  <si>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</si>
  <si>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</si>
  <si>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</si>
  <si>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</si>
  <si>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</si>
  <si>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</si>
  <si>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</si>
  <si>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</si>
  <si>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</si>
  <si>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</si>
  <si>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</si>
  <si>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</si>
  <si>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</si>
  <si>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</si>
  <si>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</si>
  <si>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</si>
  <si>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</si>
  <si>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</si>
  <si>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</si>
  <si>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</si>
  <si>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</si>
  <si>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</si>
  <si>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</si>
  <si>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</si>
  <si>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</si>
  <si>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</si>
  <si>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</si>
  <si>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</si>
  <si>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</si>
  <si>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</si>
  <si>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</si>
  <si>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</si>
  <si>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</si>
  <si>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</si>
  <si>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</si>
  <si>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</si>
  <si>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</si>
  <si>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</si>
  <si>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</si>
  <si>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</si>
  <si>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</si>
  <si>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</si>
  <si>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</si>
  <si>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</si>
  <si>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</si>
  <si>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</si>
  <si>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</si>
  <si>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</si>
  <si>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</si>
  <si>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</si>
  <si>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</si>
  <si>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</si>
  <si>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</si>
  <si>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</si>
  <si>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</si>
  <si>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</si>
  <si>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</si>
  <si>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</si>
  <si>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</si>
  <si>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</si>
  <si>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</si>
  <si>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</si>
  <si>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</si>
  <si>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</si>
  <si>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</si>
  <si>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</si>
  <si>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</si>
  <si>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</si>
  <si>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</si>
  <si>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</si>
  <si>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</si>
  <si>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</si>
  <si>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</si>
  <si>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</si>
  <si>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</si>
  <si>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</si>
  <si>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</si>
  <si>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</si>
  <si>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</si>
  <si>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</si>
  <si>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</si>
  <si>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</si>
  <si>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</si>
  <si>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</si>
  <si>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</si>
  <si>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</si>
  <si>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</si>
  <si>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</si>
  <si>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</si>
  <si>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</si>
  <si>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</si>
  <si>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</si>
  <si>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</si>
  <si>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</si>
  <si>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</si>
  <si>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</si>
  <si>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</si>
  <si>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</si>
  <si>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</si>
  <si>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</si>
  <si>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</si>
  <si>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</si>
  <si>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</si>
  <si>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</si>
  <si>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</si>
  <si>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</si>
  <si>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</si>
  <si>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</si>
  <si>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</si>
  <si>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</si>
  <si>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</si>
  <si>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</si>
  <si>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</si>
  <si>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</si>
  <si>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</si>
  <si>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</si>
  <si>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</si>
  <si>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</si>
  <si>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</si>
  <si>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</si>
  <si>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</si>
  <si>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</si>
  <si>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</si>
  <si>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</si>
  <si>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</si>
  <si>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</si>
  <si>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</si>
  <si>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</si>
  <si>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</si>
  <si>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</si>
  <si>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</si>
  <si>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</si>
  <si>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</si>
  <si>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</si>
  <si>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</si>
  <si>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</si>
  <si>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</si>
  <si>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</si>
  <si>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</si>
  <si>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</si>
  <si>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</si>
  <si>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</si>
  <si>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</si>
  <si>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</si>
  <si>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</si>
  <si>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</si>
  <si>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</si>
  <si>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</si>
  <si>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</si>
  <si>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</si>
  <si>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</si>
  <si>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</si>
  <si>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</si>
  <si>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</si>
  <si>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</si>
  <si>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</si>
  <si>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</si>
  <si>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</si>
  <si>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</si>
  <si>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</si>
  <si>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</si>
  <si>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</si>
  <si>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</si>
  <si>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</si>
  <si>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</si>
  <si>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</si>
  <si>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</si>
  <si>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</si>
  <si>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</si>
  <si>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</si>
  <si>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</si>
  <si>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</si>
  <si>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</si>
  <si>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</si>
  <si>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</si>
  <si>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</si>
  <si>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</si>
  <si>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</si>
  <si>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</si>
  <si>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</si>
  <si>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</si>
  <si>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</si>
  <si>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</si>
  <si>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</si>
  <si>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</si>
  <si>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</si>
  <si>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</si>
  <si>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</si>
  <si>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</si>
  <si>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</si>
  <si>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</si>
  <si>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</si>
  <si>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</si>
  <si>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</si>
  <si>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</si>
  <si>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</si>
  <si>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</si>
  <si>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</si>
  <si>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</si>
  <si>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</si>
  <si>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</si>
  <si>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</si>
  <si>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</si>
  <si>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</si>
  <si>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</si>
  <si>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</si>
  <si>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</si>
  <si>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</si>
  <si>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</si>
  <si>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</si>
  <si>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</si>
  <si>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</si>
  <si>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</si>
  <si>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</si>
  <si>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</si>
  <si>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</si>
  <si>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</si>
  <si>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</si>
  <si>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</si>
  <si>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</si>
  <si>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</si>
  <si>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</si>
  <si>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</si>
  <si>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</si>
  <si>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</si>
  <si>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</si>
  <si>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</si>
  <si>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</si>
  <si>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</si>
  <si>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</si>
  <si>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</si>
  <si>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</si>
  <si>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</si>
  <si>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</si>
  <si>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</si>
  <si>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</si>
  <si>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</si>
  <si>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</si>
  <si>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</si>
  <si>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</si>
  <si>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</si>
  <si>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</si>
  <si>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</si>
  <si>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</si>
  <si>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</si>
  <si>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</si>
  <si>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</si>
  <si>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</si>
  <si>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</si>
  <si>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</si>
  <si>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</si>
  <si>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</si>
  <si>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</si>
  <si>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</si>
  <si>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</si>
  <si>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</si>
  <si>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</si>
  <si>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</si>
  <si>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</si>
  <si>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</si>
  <si>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</si>
  <si>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</si>
  <si>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</si>
  <si>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</si>
  <si>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</si>
  <si>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</si>
  <si>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</si>
  <si>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</si>
  <si>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</si>
  <si>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</si>
  <si>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</si>
  <si>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</si>
  <si>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</si>
  <si>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</si>
  <si>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</si>
  <si>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</si>
  <si>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</si>
  <si>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</si>
  <si>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</si>
  <si>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</si>
  <si>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</si>
  <si>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</si>
  <si>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</si>
  <si>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</si>
  <si>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</si>
  <si>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</si>
  <si>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</si>
  <si>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</si>
  <si>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</si>
  <si>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</si>
  <si>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</si>
  <si>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</si>
  <si>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</si>
  <si>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</si>
  <si>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</si>
  <si>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</si>
  <si>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</si>
  <si>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</si>
  <si>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</si>
  <si>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</si>
  <si>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</si>
  <si>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</si>
  <si>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</si>
  <si>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</si>
  <si>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</si>
  <si>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</si>
  <si>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</si>
  <si>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</si>
  <si>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</si>
  <si>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</si>
  <si>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</si>
  <si>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</si>
  <si>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</si>
  <si>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</si>
  <si>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</si>
  <si>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</si>
  <si>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</si>
  <si>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</si>
  <si>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</si>
  <si>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</si>
  <si>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</si>
  <si>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</si>
  <si>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</si>
  <si>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</si>
  <si>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</si>
  <si>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</si>
  <si>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</si>
  <si>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</si>
  <si>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</si>
  <si>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</si>
  <si>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</si>
  <si>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</si>
  <si>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</si>
  <si>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</si>
  <si>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</si>
  <si>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</si>
  <si>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</si>
  <si>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</si>
  <si>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</si>
  <si>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</si>
  <si>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</si>
  <si>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</si>
  <si>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</si>
  <si>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</si>
  <si>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</si>
  <si>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</si>
  <si>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</si>
  <si>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</si>
  <si>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</si>
  <si>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</si>
  <si>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</si>
  <si>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</si>
  <si>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</si>
  <si>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</si>
  <si>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</si>
  <si>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</si>
  <si>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</si>
  <si>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</si>
  <si>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</si>
  <si>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</si>
  <si>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</si>
  <si>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</si>
  <si>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</si>
  <si>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</si>
  <si>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</si>
  <si>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</si>
  <si>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</si>
  <si>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</si>
  <si>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</si>
  <si>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</si>
  <si>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</si>
  <si>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</si>
  <si>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</si>
  <si>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</si>
  <si>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</si>
  <si>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</si>
  <si>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</si>
  <si>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</si>
  <si>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</si>
  <si>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</si>
  <si>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</si>
  <si>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</si>
  <si>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</si>
  <si>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</si>
  <si>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</si>
  <si>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</si>
  <si>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</si>
  <si>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</si>
  <si>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</si>
  <si>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</si>
  <si>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</si>
  <si>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</si>
  <si>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</si>
  <si>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</si>
  <si>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</si>
  <si>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</si>
  <si>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</si>
  <si>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</si>
  <si>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</si>
  <si>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</si>
  <si>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</si>
  <si>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</si>
  <si>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</si>
  <si>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</si>
  <si>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</si>
  <si>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</si>
  <si>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</si>
  <si>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</si>
  <si>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</si>
  <si>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</si>
  <si>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</si>
  <si>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</si>
  <si>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</si>
  <si>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</si>
  <si>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</si>
  <si>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</si>
  <si>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</si>
  <si>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</si>
  <si>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</si>
  <si>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</si>
  <si>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</si>
  <si>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</si>
  <si>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</si>
  <si>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</si>
  <si>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</si>
  <si>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</si>
  <si>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</si>
  <si>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</si>
  <si>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</si>
  <si>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</si>
  <si>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</si>
  <si>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</si>
  <si>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</si>
  <si>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</si>
  <si>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</si>
  <si>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</si>
  <si>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</si>
  <si>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</si>
  <si>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</si>
  <si>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</si>
  <si>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</si>
  <si>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</si>
  <si>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</si>
  <si>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</si>
  <si>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</si>
  <si>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</si>
  <si>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</si>
  <si>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</si>
  <si>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</si>
  <si>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</si>
  <si>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</si>
  <si>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</si>
  <si>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</si>
  <si>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</si>
  <si>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</si>
  <si>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</si>
  <si>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</si>
  <si>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</si>
  <si>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</si>
  <si>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</si>
  <si>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</si>
  <si>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</si>
  <si>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</si>
  <si>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</si>
  <si>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</si>
  <si>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</si>
  <si>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</si>
  <si>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</si>
  <si>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</si>
  <si>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</si>
  <si>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</si>
  <si>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</si>
  <si>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</si>
  <si>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</si>
  <si>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</si>
  <si>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</si>
  <si>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</si>
  <si>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</si>
  <si>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</si>
  <si>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</si>
  <si>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</si>
  <si>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</si>
  <si>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</si>
  <si>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</si>
  <si>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</si>
  <si>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</si>
  <si>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</si>
  <si>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</si>
  <si>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</si>
  <si>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</si>
  <si>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</si>
  <si>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</si>
  <si>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</si>
  <si>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</si>
  <si>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</si>
  <si>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</si>
  <si>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</si>
  <si>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</si>
  <si>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</si>
  <si>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</si>
  <si>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</si>
  <si>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</si>
  <si>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</si>
  <si>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</si>
  <si>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</si>
  <si>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</si>
  <si>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</si>
  <si>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</si>
  <si>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</si>
  <si>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</si>
  <si>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</si>
  <si>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</si>
  <si>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</si>
  <si>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</si>
  <si>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</si>
  <si>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</si>
  <si>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</si>
  <si>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</si>
  <si>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</si>
  <si>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</si>
  <si>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</si>
  <si>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</si>
  <si>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</si>
  <si>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</si>
  <si>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</si>
  <si>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</si>
  <si>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</si>
  <si>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</si>
  <si>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</si>
  <si>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</si>
  <si>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</si>
  <si>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</si>
  <si>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</si>
  <si>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</si>
  <si>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</si>
  <si>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</si>
  <si>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</si>
  <si>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</si>
  <si>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</si>
  <si>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</si>
  <si>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</si>
  <si>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</si>
  <si>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</si>
  <si>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</si>
  <si>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</si>
  <si>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</si>
  <si>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</si>
  <si>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</si>
  <si>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</si>
  <si>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</si>
  <si>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</si>
  <si>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</si>
  <si>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</si>
  <si>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</si>
  <si>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</si>
  <si>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</si>
  <si>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</si>
  <si>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</si>
  <si>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</si>
  <si>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</si>
  <si>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</si>
  <si>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</si>
  <si>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</si>
  <si>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</si>
  <si>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</si>
  <si>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</si>
  <si>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</si>
  <si>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</si>
  <si>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</si>
  <si>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</si>
  <si>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</si>
  <si>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</si>
  <si>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</si>
  <si>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</si>
  <si>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</si>
  <si>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</si>
  <si>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</si>
  <si>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</si>
  <si>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</si>
  <si>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</si>
  <si>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</si>
  <si>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</si>
  <si>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</si>
  <si>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</si>
  <si>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</si>
  <si>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</si>
  <si>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</si>
  <si>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</si>
  <si>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</si>
  <si>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</si>
  <si>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</si>
  <si>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</si>
  <si>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</si>
  <si>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</si>
  <si>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</si>
  <si>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</si>
  <si>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</si>
  <si>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</si>
  <si>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</si>
  <si>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</si>
  <si>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</si>
  <si>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</si>
  <si>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</si>
  <si>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</si>
  <si>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</si>
  <si>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</si>
  <si>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</si>
  <si>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</si>
  <si>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</si>
  <si>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</si>
  <si>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</si>
  <si>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</si>
  <si>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</si>
  <si>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</si>
  <si>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</si>
  <si>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</si>
  <si>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</si>
  <si>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</si>
  <si>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</si>
  <si>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</si>
  <si>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</si>
  <si>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</si>
  <si>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</si>
  <si>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</si>
  <si>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</si>
  <si>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</si>
  <si>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</si>
  <si>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</si>
  <si>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</si>
  <si>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</si>
  <si>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</si>
  <si>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</si>
  <si>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</si>
  <si>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</si>
  <si>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</si>
  <si>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</si>
  <si>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</si>
  <si>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</si>
  <si>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</si>
  <si>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</si>
  <si>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</si>
  <si>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</si>
  <si>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</si>
  <si>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</si>
  <si>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</si>
  <si>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</si>
  <si>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</si>
  <si>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</si>
  <si>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</si>
  <si>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</si>
  <si>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</si>
  <si>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</si>
  <si>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</si>
  <si>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</si>
  <si>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</si>
  <si>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</si>
  <si>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</si>
  <si>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</si>
  <si>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</si>
  <si>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</si>
  <si>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</si>
  <si>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</si>
  <si>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</si>
  <si>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</si>
  <si>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</si>
  <si>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</si>
  <si>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</si>
  <si>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</si>
  <si>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</si>
  <si>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</si>
  <si>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</si>
  <si>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</si>
  <si>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</si>
  <si>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</si>
  <si>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</si>
  <si>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</si>
  <si>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</si>
  <si>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</si>
  <si>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</si>
  <si>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</si>
  <si>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</si>
  <si>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</si>
  <si>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</si>
  <si>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</si>
  <si>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</si>
  <si>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</si>
  <si>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</si>
  <si>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</si>
  <si>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</si>
  <si>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</si>
  <si>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</si>
  <si>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</si>
  <si>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</si>
  <si>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</si>
  <si>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</si>
  <si>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</si>
  <si>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</si>
  <si>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</si>
  <si>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</si>
  <si>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</si>
  <si>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</si>
  <si>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</si>
  <si>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</si>
  <si>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</si>
  <si>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</si>
  <si>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</si>
  <si>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</si>
  <si>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</si>
  <si>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</si>
  <si>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</si>
  <si>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</si>
  <si>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</si>
  <si>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</si>
  <si>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</si>
  <si>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</si>
  <si>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</si>
  <si>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</si>
  <si>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</si>
  <si>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</si>
  <si>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</si>
  <si>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</si>
  <si>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</si>
  <si>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</si>
  <si>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</si>
  <si>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</si>
  <si>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</si>
  <si>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</si>
  <si>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</si>
  <si>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</si>
  <si>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</si>
  <si>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</si>
  <si>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</si>
  <si>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</si>
  <si>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</si>
  <si>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</si>
  <si>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</si>
  <si>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</si>
  <si>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</si>
  <si>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</si>
  <si>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</si>
  <si>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</si>
  <si>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</si>
  <si>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</si>
  <si>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</si>
  <si>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</si>
  <si>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</si>
  <si>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</si>
  <si>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</si>
  <si>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</si>
  <si>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</si>
  <si>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</si>
  <si>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</si>
  <si>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</si>
  <si>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</si>
  <si>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</si>
  <si>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</si>
  <si>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</si>
  <si>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</si>
  <si>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</si>
  <si>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</si>
  <si>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</si>
  <si>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</si>
  <si>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</si>
  <si>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</si>
  <si>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</si>
  <si>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</si>
  <si>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</si>
  <si>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</si>
  <si>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</si>
  <si>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</si>
  <si>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</si>
  <si>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</si>
  <si>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</si>
  <si>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</si>
  <si>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</si>
  <si>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</si>
  <si>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</si>
  <si>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</si>
  <si>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</si>
  <si>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</si>
  <si>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</si>
  <si>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</si>
  <si>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</si>
  <si>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</si>
  <si>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</si>
  <si>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</si>
  <si>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</si>
  <si>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</si>
  <si>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</si>
  <si>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</si>
  <si>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</si>
  <si>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</si>
  <si>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</si>
  <si>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</si>
  <si>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</si>
  <si>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</si>
  <si>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</si>
  <si>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</si>
  <si>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</si>
  <si>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</si>
  <si>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</si>
  <si>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</si>
  <si>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</si>
  <si>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</si>
  <si>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</si>
  <si>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</si>
  <si>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</si>
  <si>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</si>
  <si>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</si>
  <si>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</si>
  <si>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</si>
  <si>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</si>
  <si>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</si>
  <si>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</si>
  <si>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</si>
  <si>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</si>
  <si>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</si>
  <si>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</si>
  <si>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</si>
  <si>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</si>
  <si>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</si>
  <si>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</si>
  <si>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</si>
  <si>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</si>
  <si>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</si>
  <si>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</si>
  <si>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</si>
  <si>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</si>
  <si>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</si>
  <si>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</si>
  <si>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</si>
  <si>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</si>
  <si>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</si>
  <si>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</si>
  <si>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</si>
  <si>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</si>
  <si>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</si>
  <si>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</si>
  <si>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</si>
  <si>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</si>
  <si>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</si>
  <si>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</si>
  <si>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</si>
  <si>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</si>
  <si>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</si>
  <si>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</si>
  <si>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</si>
  <si>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</si>
  <si>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</si>
  <si>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</si>
  <si>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</si>
  <si>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</si>
  <si>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</si>
  <si>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</si>
  <si>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</si>
  <si>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</si>
  <si>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</si>
  <si>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</si>
  <si>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</si>
  <si>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</si>
  <si>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</si>
  <si>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</si>
  <si>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</si>
  <si>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</si>
  <si>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</si>
  <si>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</si>
  <si>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</si>
  <si>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</si>
  <si>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</si>
  <si>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</si>
  <si>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</si>
  <si>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</si>
  <si>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</si>
  <si>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</si>
  <si>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</si>
  <si>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</si>
  <si>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</si>
  <si>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</si>
  <si>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</si>
  <si>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</si>
  <si>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</si>
  <si>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</si>
  <si>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</si>
  <si>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</si>
  <si>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</si>
  <si>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</si>
  <si>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</si>
  <si>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</si>
  <si>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</si>
  <si>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</si>
  <si>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</si>
  <si>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</si>
  <si>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</si>
  <si>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</si>
  <si>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</si>
  <si>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</si>
  <si>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</si>
  <si>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</si>
  <si>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</si>
  <si>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</si>
  <si>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</si>
  <si>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</si>
  <si>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</si>
  <si>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</si>
  <si>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</si>
  <si>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</si>
  <si>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</si>
  <si>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</si>
  <si>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</si>
  <si>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</si>
  <si>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</si>
  <si>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</si>
  <si>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</si>
  <si>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</si>
  <si>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</si>
  <si>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</si>
  <si>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</si>
  <si>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</si>
  <si>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</si>
  <si>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</si>
  <si>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</si>
  <si>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</si>
  <si>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</si>
  <si>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</si>
  <si>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</si>
  <si>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</si>
  <si>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</si>
  <si>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</si>
  <si>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</si>
  <si>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</si>
  <si>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</si>
  <si>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</si>
  <si>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</si>
  <si>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</si>
  <si>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</si>
  <si>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</si>
  <si>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</si>
  <si>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</si>
  <si>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</si>
  <si>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</si>
  <si>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</si>
  <si>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</si>
  <si>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</si>
  <si>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</si>
  <si>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</si>
  <si>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</si>
  <si>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</si>
  <si>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</si>
  <si>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</si>
  <si>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</si>
  <si>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</si>
  <si>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</si>
  <si>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</si>
  <si>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</si>
  <si>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</si>
  <si>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</si>
  <si>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</si>
  <si>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</si>
  <si>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</si>
  <si>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</si>
  <si>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</si>
  <si>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</si>
  <si>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</si>
  <si>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</si>
  <si>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</si>
  <si>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</si>
  <si>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</si>
  <si>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</si>
  <si>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</si>
  <si>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</si>
  <si>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</si>
  <si>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</si>
  <si>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</si>
  <si>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</si>
  <si>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</si>
  <si>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</si>
  <si>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</si>
  <si>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</si>
  <si>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</si>
  <si>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</si>
  <si>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</si>
  <si>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</si>
  <si>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</si>
  <si>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</si>
  <si>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</si>
  <si>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</si>
  <si>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</si>
  <si>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</si>
  <si>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</si>
  <si>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</si>
  <si>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</si>
  <si>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</si>
  <si>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</si>
  <si>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</si>
  <si>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</si>
  <si>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</si>
  <si>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</si>
  <si>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</si>
  <si>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</si>
  <si>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</si>
  <si>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</si>
  <si>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</si>
  <si>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</si>
  <si>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</si>
  <si>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</si>
  <si>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</si>
  <si>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</si>
  <si>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</si>
  <si>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</si>
  <si>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</si>
  <si>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</si>
  <si>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</si>
  <si>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</si>
  <si>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</si>
  <si>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</si>
  <si>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</si>
  <si>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</si>
  <si>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</si>
  <si>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</si>
  <si>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</si>
  <si>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</si>
  <si>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</si>
  <si>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</si>
  <si>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</si>
  <si>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</si>
  <si>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</si>
  <si>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</si>
  <si>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</si>
  <si>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</si>
  <si>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</si>
  <si>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</si>
  <si>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</si>
  <si>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</si>
  <si>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</si>
  <si>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</si>
  <si>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</si>
  <si>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</si>
  <si>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</si>
  <si>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</si>
  <si>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</si>
  <si>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</si>
  <si>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</si>
  <si>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</si>
  <si>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</si>
  <si>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</si>
  <si>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</si>
  <si>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</si>
  <si>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</si>
  <si>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</si>
  <si>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</si>
  <si>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</si>
  <si>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</si>
  <si>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</si>
  <si>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</si>
  <si>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</si>
  <si>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</si>
  <si>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</si>
  <si>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</si>
  <si>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</si>
  <si>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</si>
  <si>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</si>
  <si>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</si>
  <si>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</si>
  <si>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</si>
  <si>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</si>
  <si>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</si>
  <si>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</si>
  <si>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</si>
  <si>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</si>
  <si>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</si>
  <si>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</si>
  <si>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</si>
  <si>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</si>
  <si>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</si>
  <si>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</si>
  <si>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</si>
  <si>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</si>
  <si>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</si>
  <si>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</si>
  <si>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</si>
  <si>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</si>
  <si>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</si>
  <si>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</si>
  <si>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</si>
  <si>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</si>
  <si>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</si>
  <si>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</si>
  <si>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</si>
  <si>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</si>
  <si>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</si>
  <si>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</si>
  <si>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</si>
  <si>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</si>
  <si>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</si>
  <si>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</si>
  <si>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</si>
  <si>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</si>
  <si>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</si>
  <si>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</si>
  <si>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</si>
  <si>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</si>
  <si>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</si>
  <si>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</si>
  <si>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</si>
  <si>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</si>
  <si>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</si>
  <si>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</si>
  <si>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</si>
  <si>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</si>
  <si>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</si>
  <si>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</si>
  <si>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</si>
  <si>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</si>
  <si>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</si>
  <si>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</si>
  <si>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</si>
  <si>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</si>
  <si>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</si>
  <si>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</si>
  <si>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</si>
  <si>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</si>
  <si>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</si>
  <si>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</si>
  <si>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</si>
  <si>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</si>
  <si>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</si>
  <si>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</si>
  <si>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</si>
  <si>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</si>
  <si>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</si>
  <si>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</si>
  <si>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</si>
  <si>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</si>
  <si>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</si>
  <si>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</si>
  <si>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</si>
  <si>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</si>
  <si>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</si>
  <si>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</si>
  <si>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</si>
  <si>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</si>
  <si>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</si>
  <si>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</si>
  <si>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</si>
  <si>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</si>
  <si>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</si>
  <si>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</si>
  <si>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</si>
  <si>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</si>
  <si>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</si>
  <si>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</si>
  <si>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</si>
  <si>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</si>
  <si>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</si>
  <si>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</si>
  <si>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</si>
  <si>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</si>
  <si>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</si>
  <si>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</si>
  <si>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</si>
  <si>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</si>
  <si>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</si>
  <si>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</si>
  <si>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</si>
  <si>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</si>
  <si>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</si>
  <si>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</si>
  <si>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</si>
  <si>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</si>
  <si>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</si>
  <si>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</si>
  <si>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</si>
  <si>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</si>
  <si>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</si>
  <si>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</si>
  <si>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</si>
  <si>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</si>
  <si>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</si>
  <si>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</si>
  <si>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</si>
  <si>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</si>
  <si>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</si>
  <si>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</si>
  <si>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</si>
  <si>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</si>
  <si>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</si>
  <si>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</si>
  <si>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</si>
  <si>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</si>
  <si>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</si>
  <si>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</si>
  <si>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</si>
  <si>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</si>
  <si>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</si>
  <si>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</si>
  <si>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</si>
  <si>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</si>
  <si>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</si>
  <si>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</si>
  <si>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</si>
  <si>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</si>
  <si>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</si>
  <si>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</si>
  <si>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</si>
  <si>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</si>
  <si>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</si>
  <si>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</si>
  <si>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</si>
  <si>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</si>
  <si>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</si>
  <si>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</si>
  <si>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</si>
  <si>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</si>
  <si>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</si>
  <si>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</si>
  <si>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</si>
  <si>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</si>
  <si>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</si>
  <si>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</si>
  <si>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</si>
  <si>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</si>
  <si>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</si>
  <si>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</si>
  <si>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</si>
  <si>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</si>
  <si>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</si>
  <si>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</si>
  <si>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</si>
  <si>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</si>
  <si>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</si>
  <si>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</si>
  <si>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</si>
  <si>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</si>
  <si>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</si>
  <si>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</si>
  <si>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</si>
  <si>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</si>
  <si>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</si>
  <si>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</si>
  <si>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</si>
  <si>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</si>
  <si>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</si>
  <si>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</si>
  <si>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</si>
  <si>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</si>
  <si>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</si>
  <si>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</si>
  <si>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</si>
  <si>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</si>
  <si>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</si>
  <si>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</si>
  <si>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</si>
  <si>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</si>
  <si>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</si>
  <si>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</si>
  <si>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</si>
  <si>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</si>
  <si>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</si>
  <si>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</si>
  <si>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</si>
  <si>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</si>
  <si>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</si>
  <si>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</si>
  <si>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</si>
  <si>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</si>
  <si>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</si>
  <si>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</si>
  <si>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</si>
  <si>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</si>
  <si>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</si>
  <si>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</si>
  <si>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</si>
  <si>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</si>
  <si>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</si>
  <si>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</si>
  <si>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</si>
  <si>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</si>
  <si>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</si>
  <si>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</si>
  <si>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</si>
  <si>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</si>
  <si>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</si>
  <si>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</si>
  <si>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</si>
  <si>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</si>
  <si>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</si>
  <si>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</si>
  <si>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</si>
  <si>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</si>
  <si>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</si>
  <si>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</si>
  <si>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</si>
  <si>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</si>
  <si>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</si>
  <si>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</si>
  <si>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</si>
  <si>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</si>
  <si>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</si>
  <si>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</si>
  <si>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</si>
  <si>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</si>
  <si>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</si>
  <si>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</si>
  <si>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</si>
  <si>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</si>
  <si>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</si>
  <si>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</si>
  <si>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</si>
  <si>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</si>
  <si>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</si>
  <si>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</si>
  <si>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</si>
  <si>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</si>
  <si>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</si>
  <si>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</si>
  <si>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</si>
  <si>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</si>
  <si>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</si>
  <si>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</si>
  <si>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</si>
  <si>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</si>
  <si>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</si>
  <si>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</si>
  <si>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</si>
  <si>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</si>
  <si>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</si>
  <si>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</si>
  <si>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</si>
  <si>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</si>
  <si>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</si>
  <si>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</si>
  <si>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</si>
  <si>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</si>
  <si>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</si>
  <si>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</si>
  <si>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</si>
  <si>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</si>
  <si>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</si>
  <si>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</si>
  <si>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</si>
  <si>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</si>
  <si>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</si>
  <si>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</si>
  <si>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</si>
  <si>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</si>
  <si>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</si>
  <si>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</si>
  <si>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</si>
  <si>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</si>
  <si>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</si>
  <si>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</si>
  <si>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</si>
  <si>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</si>
  <si>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</si>
  <si>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</si>
  <si>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</si>
  <si>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</si>
  <si>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</si>
  <si>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</si>
  <si>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</si>
  <si>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</si>
  <si>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</si>
  <si>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</si>
  <si>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</si>
  <si>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</si>
  <si>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</si>
  <si>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</si>
  <si>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</si>
  <si>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</si>
  <si>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</si>
  <si>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</si>
  <si>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</si>
  <si>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</si>
  <si>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</si>
  <si>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</si>
  <si>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</si>
  <si>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</si>
  <si>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</si>
  <si>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</si>
  <si>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</si>
  <si>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</si>
  <si>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</si>
  <si>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</si>
  <si>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</si>
  <si>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</si>
  <si>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</si>
  <si>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</si>
  <si>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</si>
  <si>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</si>
  <si>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</si>
  <si>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</si>
  <si>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</si>
  <si>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</si>
  <si>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</si>
  <si>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</si>
  <si>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</si>
  <si>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</si>
  <si>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</si>
  <si>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</si>
  <si>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</si>
  <si>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</si>
  <si>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</si>
  <si>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</si>
  <si>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</si>
  <si>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</si>
  <si>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</si>
  <si>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</si>
  <si>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</si>
  <si>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</si>
  <si>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</si>
  <si>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</si>
  <si>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</si>
  <si>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</si>
  <si>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</si>
  <si>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</si>
  <si>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</si>
  <si>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</si>
  <si>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</si>
  <si>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</si>
  <si>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</si>
  <si>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</si>
  <si>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</si>
  <si>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</si>
  <si>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</si>
  <si>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</si>
  <si>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</si>
  <si>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</si>
  <si>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</si>
  <si>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</si>
  <si>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</si>
  <si>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</si>
  <si>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</si>
  <si>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</si>
  <si>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</si>
  <si>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</si>
  <si>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</si>
  <si>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</si>
  <si>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</si>
  <si>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</si>
  <si>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</si>
  <si>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</si>
  <si>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</si>
  <si>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</si>
  <si>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</si>
  <si>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</si>
  <si>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</si>
  <si>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</si>
  <si>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</si>
  <si>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</si>
  <si>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</si>
  <si>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</si>
  <si>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</si>
  <si>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</si>
  <si>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</si>
  <si>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</si>
  <si>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</si>
  <si>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</si>
  <si>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</si>
  <si>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</si>
  <si>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</si>
  <si>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</si>
  <si>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</si>
  <si>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</si>
  <si>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</si>
  <si>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</si>
  <si>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</si>
  <si>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</si>
  <si>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</si>
  <si>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</si>
  <si>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</si>
  <si>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</si>
  <si>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</si>
  <si>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</si>
  <si>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</si>
  <si>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</si>
  <si>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</si>
  <si>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</si>
  <si>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</si>
  <si>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</si>
  <si>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</si>
  <si>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</si>
  <si>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</si>
  <si>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</si>
  <si>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</si>
  <si>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</si>
  <si>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</si>
  <si>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</si>
  <si>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</si>
  <si>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</si>
  <si>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</si>
  <si>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</si>
  <si>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</si>
  <si>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</si>
  <si>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</si>
  <si>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</si>
  <si>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</si>
  <si>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</si>
  <si>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</si>
  <si>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</si>
  <si>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</si>
  <si>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</si>
  <si>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</si>
  <si>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</si>
  <si>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</si>
  <si>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</si>
  <si>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</si>
  <si>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</si>
  <si>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</si>
  <si>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</si>
  <si>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</si>
  <si>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</si>
  <si>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</si>
  <si>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</si>
  <si>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</si>
  <si>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</si>
  <si>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</si>
  <si>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</si>
  <si>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</si>
  <si>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</si>
  <si>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</si>
  <si>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</si>
  <si>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</si>
  <si>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</si>
  <si>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</si>
  <si>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</si>
  <si>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</si>
  <si>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</si>
  <si>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</si>
  <si>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</si>
  <si>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</si>
  <si>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</si>
  <si>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</si>
  <si>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</si>
  <si>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</si>
  <si>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</si>
  <si>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</si>
  <si>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</si>
  <si>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</si>
  <si>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</si>
  <si>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</si>
  <si>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</si>
  <si>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</si>
  <si>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</si>
  <si>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</si>
  <si>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</si>
  <si>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</si>
  <si>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</si>
  <si>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</si>
  <si>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</si>
  <si>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</si>
  <si>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</si>
  <si>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</si>
  <si>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</si>
  <si>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</si>
  <si>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</si>
  <si>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</si>
  <si>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</si>
  <si>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</si>
  <si>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</si>
  <si>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</si>
  <si>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</si>
  <si>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</si>
  <si>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</si>
  <si>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</si>
  <si>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</si>
  <si>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</si>
  <si>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</si>
  <si>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</si>
  <si>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</si>
  <si>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</si>
  <si>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</si>
  <si>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</si>
  <si>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</si>
  <si>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</si>
  <si>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</si>
  <si>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</si>
  <si>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</si>
  <si>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</si>
  <si>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</si>
  <si>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</si>
  <si>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</si>
  <si>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</si>
  <si>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</si>
  <si>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</si>
  <si>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</si>
  <si>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</si>
  <si>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</si>
  <si>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</si>
  <si>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</si>
  <si>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</si>
  <si>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</si>
  <si>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</si>
  <si>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</si>
  <si>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</si>
  <si>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</si>
  <si>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</si>
  <si>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</si>
  <si>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</si>
  <si>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</si>
  <si>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</si>
  <si>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</si>
  <si>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</si>
  <si>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</si>
  <si>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</si>
  <si>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</si>
  <si>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</si>
  <si>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</si>
  <si>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</si>
  <si>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</si>
  <si>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</si>
  <si>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</si>
  <si>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</si>
  <si>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</si>
  <si>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</si>
  <si>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</si>
  <si>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</si>
  <si>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</si>
  <si>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</si>
  <si>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</si>
  <si>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</si>
  <si>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</si>
  <si>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</si>
  <si>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</si>
  <si>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</si>
  <si>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</si>
  <si>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</si>
  <si>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</si>
  <si>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</si>
  <si>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</si>
  <si>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</si>
  <si>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</si>
  <si>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</si>
  <si>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</si>
  <si>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</si>
  <si>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</si>
  <si>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</si>
  <si>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</si>
  <si>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</si>
  <si>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</si>
  <si>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</si>
  <si>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</si>
  <si>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</si>
  <si>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</si>
  <si>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</si>
  <si>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</si>
  <si>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</si>
  <si>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</si>
  <si>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</si>
  <si>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</si>
  <si>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</si>
  <si>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</si>
  <si>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</si>
  <si>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</si>
  <si>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</si>
  <si>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</si>
  <si>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</si>
  <si>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</si>
  <si>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</si>
  <si>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</si>
  <si>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</si>
  <si>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</si>
  <si>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</si>
  <si>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</si>
  <si>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</si>
  <si>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</si>
  <si>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</si>
  <si>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</si>
  <si>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</si>
  <si>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</si>
  <si>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</si>
  <si>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</si>
  <si>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</si>
  <si>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</si>
  <si>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</si>
  <si>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</si>
  <si>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</si>
  <si>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</si>
  <si>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</si>
  <si>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</si>
  <si>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</si>
  <si>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</si>
  <si>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</si>
  <si>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</si>
  <si>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</si>
  <si>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</si>
  <si>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</si>
  <si>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</si>
  <si>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</si>
  <si>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</si>
  <si>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</si>
  <si>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</si>
  <si>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</si>
  <si>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</si>
  <si>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</si>
  <si>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</si>
  <si>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</si>
  <si>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</si>
  <si>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</si>
  <si>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</si>
  <si>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</si>
  <si>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</si>
  <si>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</si>
  <si>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</si>
  <si>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</si>
  <si>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</si>
  <si>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</si>
  <si>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</si>
  <si>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</si>
  <si>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</si>
  <si>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</si>
  <si>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</si>
  <si>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</si>
  <si>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</si>
  <si>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</si>
  <si>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</si>
  <si>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</si>
  <si>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</si>
  <si>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</si>
  <si>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</si>
  <si>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</si>
  <si>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</si>
  <si>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</si>
  <si>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</si>
  <si>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</si>
  <si>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</si>
  <si>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</si>
  <si>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</si>
  <si>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</si>
  <si>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</si>
  <si>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</si>
  <si>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</si>
  <si>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</si>
  <si>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</si>
  <si>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</si>
  <si>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</si>
  <si>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</si>
  <si>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</si>
  <si>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</si>
  <si>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</si>
  <si>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</si>
  <si>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</si>
  <si>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</si>
  <si>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</si>
  <si>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</si>
  <si>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</si>
  <si>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</si>
  <si>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</si>
  <si>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</si>
  <si>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</si>
  <si>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</si>
  <si>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</si>
  <si>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</si>
  <si>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</si>
  <si>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</si>
  <si>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</si>
  <si>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</si>
  <si>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</si>
  <si>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</si>
  <si>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</si>
  <si>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</si>
  <si>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</si>
  <si>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</si>
  <si>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</si>
  <si>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</si>
  <si>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</si>
  <si>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</si>
  <si>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</si>
  <si>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</si>
  <si>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</si>
  <si>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</si>
  <si>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</si>
  <si>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</si>
  <si>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</si>
  <si>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</si>
  <si>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</si>
  <si>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</si>
  <si>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</si>
  <si>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</si>
  <si>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</si>
  <si>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</si>
  <si>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</si>
  <si>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</si>
  <si>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</si>
  <si>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</si>
  <si>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</si>
  <si>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</si>
  <si>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</si>
  <si>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</si>
  <si>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</si>
  <si>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</si>
  <si>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</si>
  <si>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</si>
  <si>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</si>
  <si>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</si>
  <si>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</si>
  <si>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</si>
  <si>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</si>
  <si>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</si>
  <si>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</si>
  <si>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</si>
  <si>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</si>
  <si>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</si>
  <si>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</si>
  <si>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</si>
  <si>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</si>
  <si>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</si>
  <si>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</si>
  <si>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</si>
  <si>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</si>
  <si>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</si>
  <si>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</si>
  <si>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</si>
  <si>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</si>
  <si>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</si>
  <si>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</si>
  <si>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</si>
  <si>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</si>
  <si>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</si>
  <si>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</si>
  <si>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</si>
  <si>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</si>
  <si>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</si>
  <si>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</si>
  <si>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</si>
  <si>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</si>
  <si>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</si>
  <si>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</si>
  <si>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</si>
  <si>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</si>
  <si>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</si>
  <si>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</si>
  <si>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</si>
  <si>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</si>
  <si>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</si>
  <si>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</si>
  <si>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</si>
  <si>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</si>
  <si>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</si>
  <si>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</si>
  <si>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</si>
  <si>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</si>
  <si>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</si>
  <si>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</si>
  <si>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</si>
  <si>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</si>
  <si>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</si>
  <si>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</si>
  <si>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</si>
  <si>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</si>
  <si>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</si>
  <si>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</si>
  <si>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</si>
  <si>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</si>
  <si>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</si>
  <si>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</si>
  <si>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</si>
  <si>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</si>
  <si>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</si>
  <si>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</si>
  <si>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</si>
  <si>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</si>
  <si>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</si>
  <si>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</si>
  <si>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</si>
  <si>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</si>
  <si>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</si>
  <si>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</si>
  <si>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</si>
  <si>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</si>
  <si>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</si>
  <si>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</si>
  <si>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</si>
  <si>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</si>
  <si>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</si>
  <si>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</si>
  <si>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</si>
  <si>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</si>
  <si>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</si>
  <si>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</si>
  <si>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</si>
  <si>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</si>
  <si>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</si>
  <si>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</si>
  <si>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</si>
  <si>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</si>
  <si>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</si>
  <si>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</si>
  <si>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</si>
  <si>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</si>
  <si>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</si>
  <si>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</si>
  <si>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</si>
  <si>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</si>
  <si>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</si>
  <si>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</si>
  <si>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</si>
  <si>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</si>
  <si>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</si>
  <si>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</si>
  <si>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</si>
  <si>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</si>
  <si>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</si>
  <si>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</si>
  <si>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</si>
  <si>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</si>
  <si>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</si>
  <si>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</si>
  <si>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</si>
  <si>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</si>
  <si>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</si>
  <si>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</si>
  <si>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</si>
  <si>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</si>
  <si>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</si>
  <si>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</si>
  <si>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</si>
  <si>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</si>
  <si>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</si>
  <si>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</si>
  <si>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</si>
  <si>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</si>
  <si>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</si>
  <si>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</si>
  <si>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</si>
  <si>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</si>
  <si>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</si>
  <si>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</si>
  <si>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</si>
  <si>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</si>
  <si>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</si>
  <si>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</si>
  <si>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</si>
  <si>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</si>
  <si>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</si>
  <si>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</si>
  <si>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</si>
  <si>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</si>
  <si>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</si>
  <si>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</si>
  <si>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</si>
  <si>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</si>
  <si>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</si>
  <si>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</si>
  <si>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</si>
  <si>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</si>
  <si>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</si>
  <si>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</si>
  <si>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</si>
  <si>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</si>
  <si>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</si>
  <si>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</si>
  <si>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</si>
  <si>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</si>
  <si>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</si>
  <si>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</si>
  <si>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</si>
  <si>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</si>
  <si>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</si>
  <si>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</si>
  <si>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</si>
  <si>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</si>
  <si>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</si>
  <si>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</si>
  <si>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</si>
  <si>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</si>
  <si>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</si>
  <si>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</si>
  <si>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</si>
  <si>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</si>
  <si>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</si>
  <si>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</si>
  <si>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</si>
  <si>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</si>
  <si>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</si>
  <si>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</si>
  <si>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</si>
  <si>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</si>
  <si>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</si>
  <si>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</si>
  <si>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</si>
  <si>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</si>
  <si>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</si>
  <si>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</si>
  <si>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</si>
  <si>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</si>
  <si>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</si>
  <si>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</si>
  <si>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</si>
  <si>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</si>
  <si>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</si>
  <si>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</si>
  <si>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</si>
  <si>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</si>
  <si>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</si>
  <si>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</si>
  <si>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</si>
  <si>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</si>
  <si>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</si>
  <si>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</si>
  <si>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</si>
  <si>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</si>
  <si>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</si>
  <si>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</si>
  <si>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</si>
  <si>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</si>
  <si>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</si>
  <si>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</si>
  <si>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</si>
  <si>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</si>
  <si>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</si>
  <si>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</si>
  <si>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</si>
  <si>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</si>
  <si>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</si>
  <si>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</si>
  <si>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</si>
  <si>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</si>
  <si>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</si>
  <si>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</si>
  <si>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</si>
  <si>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</si>
  <si>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</si>
  <si>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</si>
  <si>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</si>
  <si>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</si>
  <si>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</si>
  <si>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</si>
  <si>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</si>
  <si>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</si>
  <si>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</si>
  <si>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</si>
  <si>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</si>
  <si>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</si>
  <si>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</si>
  <si>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</si>
  <si>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</si>
  <si>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</si>
  <si>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</si>
  <si>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</si>
  <si>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</si>
  <si>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</si>
  <si>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</si>
  <si>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</si>
  <si>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</si>
  <si>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</si>
  <si>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</si>
  <si>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</si>
  <si>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</si>
  <si>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</si>
  <si>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</si>
  <si>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</si>
  <si>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</si>
  <si>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</si>
  <si>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</si>
  <si>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</si>
  <si>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</si>
  <si>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</si>
  <si>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</si>
  <si>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</si>
  <si>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</si>
  <si>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</si>
  <si>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</si>
  <si>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</si>
  <si>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</si>
  <si>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</si>
  <si>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</si>
  <si>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</si>
  <si>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</si>
  <si>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</si>
  <si>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</si>
  <si>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</si>
  <si>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</si>
  <si>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</si>
  <si>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</si>
  <si>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</si>
  <si>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</si>
  <si>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</si>
  <si>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</si>
  <si>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</si>
  <si>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</si>
  <si>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</si>
  <si>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</si>
  <si>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</si>
  <si>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</si>
  <si>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</si>
  <si>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</si>
  <si>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</si>
  <si>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</si>
  <si>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</si>
  <si>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</si>
  <si>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</si>
  <si>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</si>
  <si>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</si>
  <si>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</si>
  <si>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</si>
  <si>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</si>
  <si>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</si>
  <si>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</si>
  <si>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</si>
  <si>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</si>
  <si>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</si>
  <si>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</si>
  <si>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</si>
  <si>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</si>
  <si>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</si>
  <si>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</si>
  <si>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</si>
  <si>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</si>
  <si>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</si>
  <si>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</si>
  <si>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</si>
  <si>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</si>
  <si>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</si>
  <si>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</si>
  <si>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</si>
  <si>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</si>
  <si>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</si>
  <si>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</si>
  <si>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</si>
  <si>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</si>
  <si>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</si>
  <si>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</si>
  <si>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</si>
  <si>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</si>
  <si>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</si>
  <si>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</si>
  <si>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</si>
  <si>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</si>
  <si>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</si>
  <si>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</si>
  <si>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</si>
  <si>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</si>
  <si>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</si>
  <si>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</si>
  <si>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</si>
  <si>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</si>
  <si>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</si>
  <si>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</si>
  <si>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</si>
  <si>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</si>
  <si>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</si>
  <si>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</si>
  <si>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</si>
  <si>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</si>
  <si>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</si>
  <si>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</si>
  <si>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</si>
  <si>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</si>
  <si>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</si>
  <si>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</si>
  <si>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</si>
  <si>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</si>
  <si>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</si>
  <si>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</si>
  <si>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</si>
  <si>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</si>
  <si>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</si>
  <si>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</si>
  <si>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</si>
  <si>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</si>
  <si>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</si>
  <si>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</si>
  <si>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</si>
  <si>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</si>
  <si>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</si>
  <si>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</si>
  <si>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</si>
  <si>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</si>
  <si>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</si>
  <si>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</si>
  <si>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</si>
  <si>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</si>
  <si>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</si>
  <si>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</si>
  <si>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</si>
  <si>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</si>
  <si>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</si>
  <si>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</si>
  <si>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</si>
  <si>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</si>
  <si>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</si>
  <si>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</si>
  <si>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</si>
  <si>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</si>
  <si>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</si>
  <si>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</si>
  <si>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</si>
  <si>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</si>
  <si>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</si>
  <si>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</si>
  <si>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</si>
  <si>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</si>
  <si>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</si>
  <si>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</si>
  <si>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</si>
  <si>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</si>
  <si>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</si>
  <si>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</si>
  <si>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</si>
  <si>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</si>
  <si>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</si>
  <si>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</si>
  <si>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</si>
  <si>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</si>
  <si>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</si>
  <si>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</si>
  <si>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</si>
  <si>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</si>
  <si>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</si>
  <si>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</si>
  <si>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</si>
  <si>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</si>
  <si>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</si>
  <si>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</si>
  <si>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</si>
  <si>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</si>
  <si>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</si>
  <si>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</si>
  <si>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</si>
  <si>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</si>
  <si>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</si>
  <si>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</si>
  <si>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</si>
  <si>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</si>
  <si>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</si>
  <si>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</si>
  <si>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</si>
  <si>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</si>
  <si>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</si>
  <si>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</si>
  <si>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</si>
  <si>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</si>
  <si>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</si>
  <si>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</si>
  <si>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</si>
  <si>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</si>
  <si>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</si>
  <si>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</si>
  <si>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</si>
  <si>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</si>
  <si>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</si>
  <si>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</si>
  <si>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</si>
  <si>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</si>
  <si>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</si>
  <si>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</si>
  <si>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</si>
  <si>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</si>
  <si>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</si>
  <si>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</si>
  <si>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</si>
  <si>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</si>
  <si>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</si>
  <si>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</si>
  <si>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</si>
  <si>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</si>
  <si>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</si>
  <si>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</si>
  <si>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</si>
  <si>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</si>
  <si>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</si>
  <si>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</si>
  <si>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</si>
  <si>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</si>
  <si>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</si>
  <si>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</si>
  <si>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</si>
  <si>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</si>
  <si>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</si>
  <si>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</si>
  <si>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</si>
  <si>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</si>
  <si>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</si>
  <si>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</si>
  <si>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</si>
  <si>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</si>
  <si>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</si>
  <si>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</si>
  <si>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</si>
  <si>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</si>
  <si>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</si>
  <si>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</si>
  <si>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</si>
  <si>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</si>
  <si>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</si>
  <si>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</si>
  <si>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</si>
  <si>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</si>
  <si>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</si>
  <si>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</si>
  <si>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</si>
  <si>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</si>
  <si>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</si>
  <si>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</si>
  <si>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</si>
  <si>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</si>
  <si>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</si>
  <si>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</si>
  <si>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</si>
  <si>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</si>
  <si>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</si>
  <si>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</si>
  <si>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</si>
  <si>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</si>
  <si>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</si>
  <si>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</si>
  <si>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</si>
  <si>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</si>
  <si>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</si>
  <si>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</si>
  <si>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</si>
  <si>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</si>
  <si>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</si>
  <si>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</si>
  <si>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</si>
  <si>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</si>
  <si>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</si>
  <si>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</si>
  <si>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</si>
  <si>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</si>
  <si>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</si>
  <si>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</si>
  <si>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</si>
  <si>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</si>
  <si>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</si>
  <si>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</si>
  <si>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</si>
  <si>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</si>
  <si>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</si>
  <si>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</si>
  <si>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</si>
  <si>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</si>
  <si>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</si>
  <si>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</si>
  <si>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</si>
  <si>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</si>
  <si>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</si>
  <si>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</si>
  <si>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</si>
  <si>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</si>
  <si>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</si>
  <si>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</si>
  <si>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</si>
  <si>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</si>
  <si>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</si>
  <si>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</si>
  <si>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</si>
  <si>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</si>
  <si>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</si>
  <si>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</si>
  <si>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</si>
  <si>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</si>
  <si>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</si>
  <si>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</si>
  <si>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</si>
  <si>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</si>
  <si>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</si>
  <si>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</si>
  <si>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</si>
  <si>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</si>
  <si>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</si>
  <si>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</si>
  <si>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</si>
  <si>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</si>
  <si>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</si>
  <si>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</si>
  <si>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</si>
  <si>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</si>
  <si>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</si>
  <si>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</si>
  <si>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</si>
  <si>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</si>
  <si>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</si>
  <si>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</si>
  <si>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</si>
  <si>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</si>
  <si>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</si>
  <si>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</si>
  <si>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</si>
  <si>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</si>
  <si>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</si>
  <si>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</si>
  <si>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</si>
  <si>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</si>
  <si>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</si>
  <si>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</si>
  <si>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</si>
  <si>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</si>
  <si>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</si>
  <si>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</si>
  <si>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</si>
  <si>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</si>
  <si>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</si>
  <si>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</si>
  <si>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</si>
  <si>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</si>
  <si>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</si>
  <si>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</si>
  <si>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</si>
  <si>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</si>
  <si>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</si>
  <si>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</si>
  <si>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</si>
  <si>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</si>
  <si>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</si>
  <si>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</si>
  <si>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</si>
  <si>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</si>
  <si>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</si>
  <si>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</si>
  <si>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</si>
  <si>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</si>
  <si>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</si>
  <si>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</si>
  <si>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</si>
  <si>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</si>
  <si>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</si>
  <si>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</si>
  <si>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</si>
  <si>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</si>
  <si>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</si>
  <si>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</si>
  <si>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</si>
  <si>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</si>
  <si>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</si>
  <si>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</si>
  <si>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</si>
  <si>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</si>
  <si>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</si>
  <si>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</si>
  <si>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</si>
  <si>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</si>
  <si>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</si>
  <si>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</si>
  <si>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</si>
  <si>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</si>
  <si>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</si>
  <si>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</si>
  <si>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</si>
  <si>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</si>
  <si>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</si>
  <si>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</si>
  <si>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</si>
  <si>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</si>
  <si>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</si>
  <si>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</si>
  <si>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</si>
  <si>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</si>
  <si>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</si>
  <si>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</si>
  <si>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</si>
  <si>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</si>
  <si>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</si>
  <si>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</si>
  <si>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</si>
  <si>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</si>
  <si>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</si>
  <si>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</si>
  <si>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</si>
  <si>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</si>
  <si>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</si>
  <si>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</si>
  <si>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</si>
  <si>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</si>
  <si>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</si>
  <si>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</si>
  <si>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</si>
  <si>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</si>
  <si>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</si>
  <si>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</si>
  <si>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</si>
  <si>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</si>
  <si>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</si>
  <si>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</si>
  <si>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</si>
  <si>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</si>
  <si>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</si>
  <si>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</si>
  <si>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</si>
  <si>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</si>
  <si>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</si>
  <si>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</si>
  <si>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</si>
  <si>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</si>
  <si>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</si>
  <si>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</si>
  <si>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</si>
  <si>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</si>
  <si>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</si>
  <si>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</si>
  <si>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</si>
  <si>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</si>
  <si>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</si>
  <si>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</si>
  <si>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</si>
  <si>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</si>
  <si>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</si>
  <si>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</si>
  <si>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</si>
  <si>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</si>
  <si>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</si>
  <si>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</si>
  <si>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</si>
  <si>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</si>
  <si>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</si>
  <si>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</si>
  <si>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</si>
  <si>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</si>
  <si>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</si>
  <si>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</si>
  <si>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</si>
  <si>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</si>
  <si>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</si>
  <si>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</si>
  <si>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</si>
  <si>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</si>
  <si>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</si>
  <si>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</si>
  <si>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</si>
  <si>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</si>
  <si>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</si>
  <si>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</si>
  <si>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</si>
  <si>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</si>
  <si>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</si>
  <si>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</si>
  <si>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</si>
  <si>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</si>
  <si>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</si>
  <si>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</si>
  <si>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</si>
  <si>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</si>
  <si>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</si>
  <si>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</si>
  <si>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</si>
  <si>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</si>
  <si>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</si>
  <si>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</si>
  <si>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</si>
  <si>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</si>
  <si>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</si>
  <si>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</si>
  <si>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</si>
  <si>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</si>
  <si>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</si>
  <si>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</si>
  <si>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</si>
  <si>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</si>
  <si>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</si>
  <si>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</si>
  <si>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</si>
  <si>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</si>
  <si>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</si>
  <si>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</si>
  <si>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</si>
  <si>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</si>
  <si>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</si>
  <si>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</si>
  <si>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</si>
  <si>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</si>
  <si>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</si>
  <si>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</si>
  <si>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</si>
  <si>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</si>
  <si>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</si>
  <si>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</si>
  <si>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</si>
  <si>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</si>
  <si>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</si>
  <si>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</si>
  <si>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</si>
  <si>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</si>
  <si>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</si>
  <si>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</si>
  <si>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</si>
  <si>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</si>
  <si>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</si>
  <si>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</si>
  <si>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</si>
  <si>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</si>
  <si>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</si>
  <si>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</si>
  <si>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</si>
  <si>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</si>
  <si>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</si>
  <si>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</si>
  <si>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</si>
  <si>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</si>
  <si>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</si>
  <si>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</si>
  <si>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</si>
  <si>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</si>
  <si>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</si>
  <si>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</si>
  <si>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</si>
  <si>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</si>
  <si>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</si>
  <si>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</si>
  <si>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</si>
  <si>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</si>
  <si>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</si>
  <si>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</si>
  <si>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</si>
  <si>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</si>
  <si>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</si>
  <si>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</si>
  <si>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</si>
  <si>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</si>
  <si>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</si>
  <si>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</si>
  <si>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</si>
  <si>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</si>
  <si>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</si>
  <si>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</si>
  <si>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</si>
  <si>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</si>
  <si>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</si>
  <si>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</si>
  <si>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</si>
  <si>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</si>
  <si>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</si>
  <si>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</si>
  <si>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</si>
  <si>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</si>
  <si>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</si>
  <si>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</si>
  <si>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</si>
  <si>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</si>
  <si>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</si>
  <si>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</si>
  <si>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</si>
  <si>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</si>
  <si>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</si>
  <si>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</si>
  <si>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</si>
  <si>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</si>
  <si>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</si>
  <si>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</si>
  <si>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</si>
  <si>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</si>
  <si>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</si>
  <si>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</si>
  <si>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</si>
  <si>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</si>
  <si>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</si>
  <si>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</si>
  <si>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</si>
  <si>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</si>
  <si>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</si>
  <si>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</si>
  <si>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</si>
  <si>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</si>
  <si>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</si>
  <si>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</si>
  <si>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</si>
  <si>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</si>
  <si>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</si>
  <si>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</si>
  <si>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</si>
  <si>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</si>
  <si>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</si>
  <si>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</si>
  <si>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</si>
  <si>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</si>
  <si>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</si>
  <si>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</si>
  <si>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</si>
  <si>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</si>
  <si>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</si>
  <si>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</si>
  <si>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</si>
  <si>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</si>
  <si>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</si>
  <si>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</si>
  <si>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</si>
  <si>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</si>
  <si>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</si>
  <si>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</si>
  <si>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</si>
  <si>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</si>
  <si>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</si>
  <si>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</si>
  <si>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</si>
  <si>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</si>
  <si>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</si>
  <si>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</si>
  <si>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</si>
  <si>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</si>
  <si>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</si>
  <si>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</si>
  <si>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</si>
  <si>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</si>
  <si>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</si>
  <si>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</si>
  <si>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</si>
  <si>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</si>
  <si>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</si>
  <si>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</si>
  <si>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</si>
  <si>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</si>
  <si>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</si>
  <si>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</si>
  <si>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</si>
  <si>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</si>
  <si>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</si>
  <si>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</si>
  <si>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</si>
  <si>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</si>
  <si>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</si>
  <si>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</si>
  <si>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</si>
  <si>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</si>
  <si>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</si>
  <si>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</si>
  <si>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</si>
  <si>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</si>
  <si>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</si>
  <si>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</si>
  <si>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</si>
  <si>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</si>
  <si>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</si>
  <si>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</si>
  <si>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</si>
  <si>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</si>
  <si>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</si>
  <si>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</si>
  <si>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</si>
  <si>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</si>
  <si>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</si>
  <si>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</si>
  <si>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</si>
  <si>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</si>
  <si>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</si>
  <si>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</si>
  <si>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</si>
  <si>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</si>
  <si>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</si>
  <si>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</si>
  <si>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</si>
  <si>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</si>
  <si>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</si>
  <si>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</si>
  <si>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</si>
  <si>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</si>
  <si>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</si>
  <si>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</si>
  <si>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</si>
  <si>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</si>
  <si>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</si>
  <si>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</si>
  <si>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</si>
  <si>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</si>
  <si>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</si>
  <si>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</si>
  <si>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</si>
  <si>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</si>
  <si>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</si>
  <si>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</si>
  <si>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</si>
  <si>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</si>
  <si>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</si>
  <si>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</si>
  <si>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</si>
  <si>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</si>
  <si>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</si>
  <si>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</si>
  <si>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</si>
  <si>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</si>
  <si>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</si>
  <si>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</si>
  <si>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</si>
  <si>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</si>
  <si>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</si>
  <si>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</si>
  <si>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</si>
  <si>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</si>
  <si>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</si>
  <si>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</si>
  <si>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</si>
  <si>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</si>
  <si>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</si>
  <si>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</si>
  <si>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</si>
  <si>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</si>
  <si>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</si>
  <si>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</si>
  <si>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</si>
  <si>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</si>
  <si>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</si>
  <si>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</si>
  <si>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</si>
  <si>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</si>
  <si>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</si>
  <si>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</si>
  <si>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</si>
  <si>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</si>
  <si>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</si>
  <si>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</si>
  <si>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</si>
  <si>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</si>
  <si>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</si>
  <si>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</si>
  <si>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</si>
  <si>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</si>
  <si>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</si>
  <si>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</si>
  <si>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</si>
  <si>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</si>
  <si>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</si>
  <si>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</si>
  <si>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</si>
  <si>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</si>
  <si>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</si>
  <si>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</si>
  <si>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</si>
  <si>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</si>
  <si>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</si>
  <si>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</si>
  <si>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</si>
  <si>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</si>
  <si>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</si>
  <si>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</si>
  <si>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</si>
  <si>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</si>
  <si>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</si>
  <si>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</si>
  <si>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</si>
  <si>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</si>
  <si>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</si>
  <si>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</si>
  <si>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</si>
  <si>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</si>
  <si>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</si>
  <si>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</si>
  <si>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</si>
  <si>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</si>
  <si>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</si>
  <si>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</si>
  <si>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</si>
  <si>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</si>
  <si>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</si>
  <si>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</si>
  <si>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</si>
  <si>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</si>
  <si>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</si>
  <si>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</si>
  <si>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</si>
  <si>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</si>
  <si>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</si>
  <si>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</si>
  <si>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</si>
  <si>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</si>
  <si>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</si>
  <si>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</si>
  <si>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</si>
  <si>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</si>
  <si>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</si>
  <si>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</si>
  <si>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</si>
  <si>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</si>
  <si>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</si>
  <si>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</si>
  <si>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</si>
  <si>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</si>
  <si>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</si>
  <si>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</si>
  <si>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</si>
  <si>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</si>
  <si>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</si>
  <si>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</si>
  <si>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</si>
  <si>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</si>
  <si>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</si>
  <si>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</si>
  <si>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</si>
  <si>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</si>
  <si>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</si>
  <si>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</si>
  <si>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</si>
  <si>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</si>
  <si>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</si>
  <si>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</si>
  <si>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</si>
  <si>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</si>
  <si>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</si>
  <si>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</si>
  <si>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</si>
  <si>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</si>
  <si>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</si>
  <si>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</si>
  <si>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</si>
  <si>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</si>
  <si>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</si>
  <si>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</si>
  <si>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</si>
  <si>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</si>
  <si>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</si>
  <si>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</si>
  <si>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</si>
  <si>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</si>
  <si>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</si>
  <si>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</si>
  <si>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</si>
  <si>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</si>
  <si>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</si>
  <si>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</si>
  <si>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</si>
  <si>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</si>
  <si>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</si>
  <si>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</si>
  <si>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</si>
  <si>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</si>
  <si>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</si>
  <si>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</si>
  <si>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</si>
  <si>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</si>
  <si>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</si>
  <si>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</si>
  <si>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</si>
  <si>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</si>
  <si>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</si>
  <si>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</si>
  <si>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</si>
  <si>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</si>
  <si>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</si>
  <si>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</si>
  <si>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</si>
  <si>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</si>
  <si>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</si>
  <si>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</si>
  <si>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</si>
  <si>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</si>
  <si>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</si>
  <si>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</si>
  <si>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</si>
  <si>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</si>
  <si>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</si>
  <si>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</si>
  <si>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</si>
  <si>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</si>
  <si>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</si>
  <si>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</si>
  <si>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</si>
  <si>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</si>
  <si>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</si>
  <si>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</si>
  <si>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</si>
  <si>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</si>
  <si>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</si>
  <si>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</si>
  <si>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</si>
  <si>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</si>
  <si>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</si>
  <si>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</si>
  <si>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</si>
  <si>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</si>
  <si>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</si>
  <si>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</si>
  <si>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</si>
  <si>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</si>
  <si>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</si>
  <si>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</si>
  <si>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</si>
  <si>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</si>
  <si>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</si>
  <si>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</si>
  <si>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</si>
  <si>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</si>
  <si>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</si>
  <si>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</si>
  <si>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</si>
  <si>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</si>
  <si>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</si>
  <si>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</si>
  <si>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</si>
  <si>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</si>
  <si>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</si>
  <si>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</si>
  <si>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</si>
  <si>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</si>
  <si>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</si>
  <si>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</si>
  <si>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</si>
  <si>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</si>
  <si>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</si>
  <si>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</si>
  <si>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</si>
  <si>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</si>
  <si>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</si>
  <si>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</si>
  <si>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</si>
  <si>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</si>
  <si>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</si>
  <si>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</si>
  <si>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</si>
  <si>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</si>
  <si>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</si>
  <si>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</si>
  <si>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</si>
  <si>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</si>
  <si>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</si>
  <si>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</si>
  <si>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</si>
  <si>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</si>
  <si>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</si>
  <si>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</si>
  <si>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</si>
  <si>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</si>
  <si>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</si>
  <si>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</si>
  <si>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</si>
  <si>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</si>
  <si>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</si>
  <si>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</si>
  <si>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</si>
  <si>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</si>
  <si>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</si>
  <si>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</si>
  <si>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</si>
  <si>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</si>
  <si>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</si>
  <si>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</si>
  <si>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</si>
  <si>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</si>
  <si>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</si>
  <si>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</si>
  <si>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</si>
  <si>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</si>
  <si>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</si>
  <si>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</si>
  <si>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</si>
  <si>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</si>
  <si>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</si>
  <si>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</si>
  <si>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</si>
  <si>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</si>
  <si>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</si>
  <si>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</si>
  <si>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</si>
  <si>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</si>
  <si>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</si>
  <si>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</si>
  <si>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</si>
  <si>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</si>
  <si>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</si>
  <si>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</si>
  <si>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</si>
  <si>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</si>
  <si>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</si>
  <si>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</si>
  <si>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</si>
  <si>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</si>
  <si>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</si>
  <si>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</si>
  <si>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</si>
  <si>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</si>
  <si>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</si>
  <si>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</si>
  <si>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</si>
  <si>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</si>
  <si>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</si>
  <si>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</si>
  <si>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</si>
  <si>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</si>
  <si>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</si>
  <si>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</si>
  <si>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</si>
  <si>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</si>
  <si>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</si>
  <si>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</si>
  <si>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</si>
  <si>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</si>
  <si>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</si>
  <si>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</si>
  <si>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</si>
  <si>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</si>
  <si>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</si>
  <si>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</si>
  <si>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</si>
  <si>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</si>
  <si>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</si>
  <si>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</si>
  <si>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</si>
  <si>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</si>
  <si>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</si>
  <si>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</si>
  <si>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</si>
  <si>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</si>
  <si>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</si>
  <si>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</si>
  <si>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</si>
  <si>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</si>
  <si>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</si>
  <si>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</si>
  <si>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</si>
  <si>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</si>
  <si>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</si>
  <si>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</si>
  <si>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</si>
  <si>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</si>
  <si>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</si>
  <si>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</si>
  <si>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</si>
  <si>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</si>
  <si>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</si>
  <si>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</si>
  <si>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</si>
  <si>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</si>
  <si>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</si>
  <si>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</si>
  <si>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</si>
  <si>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</si>
  <si>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</si>
  <si>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</si>
  <si>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</si>
  <si>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</si>
  <si>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</si>
  <si>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</si>
  <si>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</si>
  <si>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</si>
  <si>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</si>
  <si>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</si>
  <si>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</si>
  <si>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</si>
  <si>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</si>
  <si>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</si>
  <si>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</si>
  <si>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</si>
  <si>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</si>
  <si>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</si>
  <si>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</si>
  <si>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</si>
  <si>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</si>
  <si>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</si>
  <si>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</si>
  <si>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</si>
  <si>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</si>
  <si>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</si>
  <si>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</si>
  <si>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</si>
  <si>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</si>
  <si>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</si>
  <si>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</si>
  <si>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</si>
  <si>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</si>
  <si>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</si>
  <si>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</si>
  <si>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</si>
  <si>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</si>
  <si>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</si>
  <si>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</si>
  <si>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</si>
  <si>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</si>
  <si>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</si>
  <si>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</si>
  <si>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</si>
  <si>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</si>
  <si>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</si>
  <si>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</si>
  <si>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</si>
  <si>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</si>
  <si>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</si>
  <si>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</si>
  <si>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</si>
  <si>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</si>
  <si>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</si>
  <si>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</si>
  <si>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</si>
  <si>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</si>
  <si>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</si>
  <si>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</si>
  <si>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</si>
  <si>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</si>
  <si>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</si>
  <si>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</si>
  <si>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</si>
  <si>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</si>
  <si>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</si>
  <si>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</si>
  <si>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</si>
  <si>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</si>
  <si>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</si>
  <si>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</si>
  <si>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</si>
  <si>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</si>
  <si>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</si>
  <si>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</si>
  <si>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</si>
  <si>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</si>
  <si>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</si>
  <si>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</si>
  <si>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</si>
  <si>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</si>
  <si>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</si>
  <si>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</si>
  <si>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</si>
  <si>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</si>
  <si>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</si>
  <si>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</si>
  <si>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</si>
  <si>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</si>
  <si>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</si>
  <si>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</si>
  <si>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</si>
  <si>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</si>
  <si>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</si>
  <si>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</si>
  <si>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</si>
  <si>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</si>
  <si>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</si>
  <si>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</si>
  <si>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</si>
  <si>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</si>
  <si>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</si>
  <si>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</si>
  <si>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</si>
  <si>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</si>
  <si>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</si>
  <si>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</si>
  <si>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</si>
  <si>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</si>
  <si>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</si>
  <si>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</si>
  <si>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</si>
  <si>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</si>
  <si>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</si>
  <si>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</si>
  <si>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</si>
  <si>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</si>
  <si>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</si>
  <si>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</si>
  <si>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</si>
  <si>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</si>
  <si>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</si>
  <si>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</si>
  <si>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</si>
  <si>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</si>
  <si>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</si>
  <si>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</si>
  <si>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</si>
  <si>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</si>
  <si>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</si>
  <si>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</si>
  <si>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</si>
  <si>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</si>
  <si>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</si>
  <si>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</si>
  <si>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</si>
  <si>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</si>
  <si>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</si>
  <si>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</si>
  <si>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</si>
  <si>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</si>
  <si>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</si>
  <si>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</si>
  <si>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</si>
  <si>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</si>
  <si>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</si>
  <si>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</si>
  <si>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</si>
  <si>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</si>
  <si>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</si>
  <si>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</si>
  <si>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</si>
  <si>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</si>
  <si>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</si>
  <si>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</si>
  <si>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</si>
  <si>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</si>
  <si>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</si>
  <si>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</si>
  <si>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</si>
  <si>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</si>
  <si>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</si>
  <si>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</si>
  <si>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</si>
  <si>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</si>
  <si>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</si>
  <si>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</si>
  <si>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</si>
  <si>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</si>
  <si>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</si>
  <si>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</si>
  <si>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</si>
  <si>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</si>
  <si>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</si>
  <si>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</si>
  <si>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</si>
  <si>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</si>
  <si>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</si>
  <si>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</si>
  <si>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</si>
  <si>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</si>
  <si>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</si>
  <si>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</si>
  <si>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</si>
  <si>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</si>
  <si>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</si>
  <si>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</si>
  <si>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</si>
  <si>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</si>
  <si>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</si>
  <si>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</si>
  <si>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</si>
  <si>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</si>
  <si>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</si>
  <si>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</si>
  <si>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</si>
  <si>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</si>
  <si>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</si>
  <si>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</si>
  <si>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</si>
  <si>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</si>
  <si>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</si>
  <si>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</si>
  <si>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</si>
  <si>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</si>
  <si>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</si>
  <si>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</si>
  <si>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</si>
  <si>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</si>
  <si>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</si>
  <si>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</si>
  <si>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</si>
  <si>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</si>
  <si>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</si>
  <si>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</si>
  <si>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</si>
  <si>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</si>
  <si>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</si>
  <si>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</si>
  <si>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</si>
  <si>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</si>
  <si>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</si>
  <si>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</si>
  <si>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</si>
  <si>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</si>
  <si>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</si>
  <si>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</si>
  <si>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</si>
  <si>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</si>
  <si>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</si>
  <si>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</si>
  <si>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</si>
  <si>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</si>
  <si>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</si>
  <si>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</si>
  <si>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</si>
  <si>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</si>
  <si>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</si>
  <si>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</si>
  <si>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</si>
  <si>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</si>
  <si>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</si>
  <si>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</si>
  <si>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</si>
  <si>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</si>
  <si>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</si>
  <si>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</si>
  <si>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</si>
  <si>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</si>
  <si>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</si>
  <si>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</si>
  <si>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</si>
  <si>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</si>
  <si>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</si>
  <si>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</si>
  <si>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</si>
  <si>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</si>
  <si>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</si>
  <si>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</si>
  <si>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</si>
  <si>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</si>
  <si>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</si>
  <si>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</si>
  <si>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</si>
  <si>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</si>
  <si>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</si>
  <si>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</si>
  <si>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</si>
  <si>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</si>
  <si>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</si>
  <si>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</si>
  <si>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</si>
  <si>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</si>
  <si>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</si>
  <si>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</si>
  <si>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</si>
  <si>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</si>
  <si>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</si>
  <si>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</si>
  <si>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</si>
  <si>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</si>
  <si>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</si>
  <si>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</si>
  <si>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</si>
  <si>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</si>
  <si>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</si>
  <si>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</si>
  <si>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</si>
  <si>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</si>
  <si>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</si>
  <si>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</si>
  <si>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</si>
  <si>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</si>
  <si>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</si>
  <si>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</si>
  <si>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</si>
  <si>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</si>
  <si>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</si>
  <si>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</si>
  <si>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</si>
  <si>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</si>
  <si>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</si>
  <si>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</si>
  <si>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</si>
  <si>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</si>
  <si>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</si>
  <si>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</si>
  <si>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</si>
  <si>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</si>
  <si>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</si>
  <si>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</si>
  <si>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</si>
  <si>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</si>
  <si>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</si>
  <si>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</si>
  <si>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</si>
  <si>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</si>
  <si>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</si>
  <si>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</si>
  <si>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</si>
  <si>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</si>
  <si>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</si>
  <si>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</si>
  <si>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</si>
  <si>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</si>
  <si>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</si>
  <si>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</si>
  <si>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</si>
  <si>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</si>
  <si>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</si>
  <si>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</si>
  <si>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</si>
  <si>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</si>
  <si>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</si>
  <si>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</si>
  <si>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</si>
  <si>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</si>
  <si>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</si>
  <si>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</si>
  <si>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</si>
  <si>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</si>
  <si>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</si>
  <si>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</si>
  <si>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</si>
  <si>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</si>
  <si>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</si>
  <si>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</si>
  <si>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</si>
  <si>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</si>
  <si>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</si>
  <si>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</si>
  <si>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</si>
  <si>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</si>
  <si>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</si>
  <si>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</si>
  <si>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</si>
  <si>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</si>
  <si>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</si>
  <si>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</si>
  <si>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</si>
  <si>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</si>
  <si>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</si>
  <si>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</si>
  <si>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</si>
  <si>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</si>
  <si>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</si>
  <si>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</si>
  <si>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</si>
  <si>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</si>
  <si>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</si>
  <si>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</si>
  <si>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</si>
  <si>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</si>
  <si>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</si>
  <si>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</si>
  <si>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</si>
  <si>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</si>
  <si>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</si>
  <si>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</si>
  <si>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</si>
  <si>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</si>
  <si>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</si>
  <si>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</si>
  <si>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</si>
  <si>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</si>
  <si>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</si>
  <si>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</si>
  <si>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</si>
  <si>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</si>
  <si>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</si>
  <si>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</si>
  <si>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</si>
  <si>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</si>
  <si>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</si>
  <si>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</si>
  <si>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</si>
  <si>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</si>
  <si>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</si>
  <si>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</si>
  <si>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</si>
  <si>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</si>
  <si>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</si>
  <si>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</si>
  <si>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</si>
  <si>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</si>
  <si>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</si>
  <si>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</si>
  <si>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</si>
  <si>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</si>
  <si>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</si>
  <si>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</si>
  <si>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</si>
  <si>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</si>
  <si>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</si>
  <si>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</si>
  <si>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</si>
  <si>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</si>
  <si>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</si>
  <si>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</si>
  <si>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</si>
  <si>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</si>
  <si>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</si>
  <si>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</si>
  <si>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</si>
  <si>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</si>
  <si>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</si>
  <si>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</si>
  <si>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</si>
  <si>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</si>
  <si>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</si>
  <si>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</si>
  <si>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</si>
  <si>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</si>
  <si>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</si>
  <si>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</si>
  <si>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</si>
  <si>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</si>
  <si>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</si>
  <si>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</si>
  <si>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</si>
  <si>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</si>
  <si>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</si>
  <si>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</si>
  <si>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</si>
  <si>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</si>
  <si>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</si>
  <si>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</si>
  <si>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</si>
  <si>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</si>
  <si>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</si>
  <si>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</si>
  <si>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</si>
  <si>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</si>
  <si>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</si>
  <si>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</si>
  <si>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</si>
  <si>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</si>
  <si>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</si>
  <si>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</si>
  <si>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</si>
  <si>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</si>
  <si>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</si>
  <si>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</si>
  <si>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</si>
  <si>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</si>
  <si>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</si>
  <si>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</si>
  <si>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</si>
  <si>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</si>
  <si>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</si>
  <si>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</si>
  <si>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</si>
  <si>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</si>
  <si>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</si>
  <si>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</si>
  <si>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</si>
  <si>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</si>
  <si>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</si>
  <si>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</si>
  <si>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</si>
  <si>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</si>
  <si>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</si>
  <si>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</si>
  <si>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</si>
  <si>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</si>
  <si>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</si>
  <si>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</si>
  <si>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</si>
  <si>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</si>
  <si>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</si>
  <si>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</si>
  <si>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</si>
  <si>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</si>
  <si>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</si>
  <si>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</si>
  <si>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</si>
  <si>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</si>
  <si>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</si>
  <si>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</si>
  <si>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</si>
  <si>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</si>
  <si>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</si>
  <si>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</si>
  <si>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</si>
  <si>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</si>
  <si>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</si>
  <si>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</si>
  <si>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</si>
  <si>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</si>
  <si>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</si>
  <si>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</si>
  <si>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</si>
  <si>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</si>
  <si>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</si>
  <si>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</si>
  <si>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</si>
  <si>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</si>
  <si>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</si>
  <si>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</si>
  <si>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</si>
  <si>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</si>
  <si>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</si>
  <si>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</si>
  <si>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</si>
  <si>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</si>
  <si>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</si>
  <si>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</si>
  <si>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</si>
  <si>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</si>
  <si>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</si>
  <si>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</si>
  <si>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</si>
  <si>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</si>
  <si>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</si>
  <si>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</si>
  <si>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</si>
  <si>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</si>
  <si>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</si>
  <si>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</si>
  <si>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</si>
  <si>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</si>
  <si>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</si>
  <si>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</si>
  <si>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</si>
  <si>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</si>
  <si>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</si>
  <si>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</si>
  <si>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</si>
  <si>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</si>
  <si>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</si>
  <si>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</si>
  <si>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</si>
  <si>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</si>
  <si>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</si>
  <si>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</si>
  <si>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</si>
  <si>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</si>
  <si>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</si>
  <si>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</si>
  <si>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</si>
  <si>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</si>
  <si>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</si>
  <si>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</si>
  <si>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</si>
  <si>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</si>
  <si>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</si>
  <si>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</si>
  <si>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</si>
  <si>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</si>
  <si>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</si>
  <si>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</si>
  <si>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</si>
  <si>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</si>
  <si>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</si>
  <si>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</si>
  <si>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</si>
  <si>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</si>
  <si>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</si>
  <si>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</si>
  <si>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</si>
  <si>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</si>
  <si>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</si>
  <si>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</si>
  <si>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</si>
  <si>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</si>
  <si>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</si>
  <si>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</si>
  <si>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</si>
  <si>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</si>
  <si>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</si>
  <si>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</si>
  <si>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</si>
  <si>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</si>
  <si>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</si>
  <si>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</si>
  <si>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</si>
  <si>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</si>
  <si>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</si>
  <si>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</si>
  <si>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</si>
  <si>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</si>
  <si>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</si>
  <si>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</si>
  <si>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</si>
  <si>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</si>
  <si>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</si>
  <si>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</si>
  <si>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</si>
  <si>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</si>
  <si>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</si>
  <si>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</si>
  <si>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</si>
  <si>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</si>
  <si>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</si>
  <si>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</si>
  <si>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</si>
  <si>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</si>
  <si>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</si>
  <si>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</si>
  <si>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</si>
  <si>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</si>
  <si>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</si>
  <si>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</si>
  <si>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</si>
  <si>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</si>
  <si>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</si>
  <si>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</si>
  <si>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</si>
  <si>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</si>
  <si>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</si>
  <si>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</si>
  <si>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</si>
  <si>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</si>
  <si>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</si>
  <si>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</si>
  <si>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</si>
  <si>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</si>
  <si>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</si>
  <si>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</si>
  <si>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</si>
  <si>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</si>
  <si>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</si>
  <si>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</si>
  <si>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</si>
  <si>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</si>
  <si>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</si>
  <si>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</si>
  <si>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</si>
  <si>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</si>
  <si>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</si>
  <si>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</si>
  <si>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</si>
  <si>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</si>
  <si>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</si>
  <si>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</si>
  <si>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</si>
  <si>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</si>
  <si>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</si>
  <si>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</si>
  <si>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</si>
  <si>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</si>
  <si>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</si>
  <si>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</si>
  <si>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</si>
  <si>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</si>
  <si>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</si>
  <si>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</si>
  <si>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</si>
  <si>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</si>
  <si>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</si>
  <si>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</si>
  <si>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</si>
  <si>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</si>
  <si>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</si>
  <si>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</si>
  <si>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</si>
  <si>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</si>
  <si>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</si>
  <si>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</si>
  <si>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</si>
  <si>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</si>
  <si>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</si>
  <si>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</si>
  <si>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</si>
  <si>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</si>
  <si>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</si>
  <si>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</si>
  <si>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</si>
  <si>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</si>
  <si>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</si>
  <si>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</si>
  <si>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</si>
  <si>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</si>
  <si>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</si>
  <si>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</si>
  <si>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</si>
  <si>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</si>
  <si>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</si>
  <si>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</si>
  <si>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</si>
  <si>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</si>
  <si>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</si>
  <si>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</si>
  <si>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</si>
  <si>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</si>
  <si>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</si>
  <si>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</si>
  <si>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</si>
  <si>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</si>
  <si>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</si>
  <si>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</si>
  <si>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</si>
  <si>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</si>
  <si>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</si>
  <si>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</si>
  <si>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</si>
  <si>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</si>
  <si>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</si>
  <si>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</si>
  <si>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</si>
  <si>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</si>
  <si>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</si>
  <si>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</si>
  <si>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</si>
  <si>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</si>
  <si>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</si>
  <si>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</si>
  <si>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</si>
  <si>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</si>
  <si>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</si>
  <si>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</si>
  <si>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</si>
  <si>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</si>
  <si>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</si>
  <si>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</si>
  <si>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</si>
  <si>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</si>
  <si>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</si>
  <si>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</si>
  <si>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</si>
  <si>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</si>
  <si>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</si>
  <si>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</si>
  <si>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</si>
  <si>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</si>
  <si>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</si>
  <si>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</si>
  <si>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</si>
  <si>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</si>
  <si>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</si>
  <si>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</si>
  <si>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</si>
  <si>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</si>
  <si>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</si>
  <si>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</si>
  <si>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</si>
  <si>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</si>
  <si>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</si>
  <si>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</si>
  <si>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</si>
  <si>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</si>
  <si>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</si>
  <si>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</si>
  <si>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</si>
  <si>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</si>
  <si>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</si>
  <si>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</si>
  <si>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</si>
  <si>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</si>
  <si>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</si>
  <si>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</si>
  <si>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</si>
  <si>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</si>
  <si>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</si>
  <si>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</si>
  <si>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</si>
  <si>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</si>
  <si>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</si>
  <si>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</si>
  <si>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</si>
  <si>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</si>
  <si>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</si>
  <si>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</si>
  <si>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</si>
  <si>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</si>
  <si>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</si>
  <si>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</si>
  <si>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</si>
  <si>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</si>
  <si>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</si>
  <si>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</si>
  <si>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</si>
  <si>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</si>
  <si>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</si>
  <si>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</si>
  <si>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</si>
  <si>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</si>
  <si>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</si>
  <si>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</si>
  <si>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</si>
  <si>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</si>
  <si>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</si>
  <si>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</si>
  <si>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</si>
  <si>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</si>
  <si>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</si>
  <si>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</si>
  <si>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</si>
  <si>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</si>
  <si>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</si>
  <si>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</si>
  <si>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</si>
  <si>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</si>
  <si>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</si>
  <si>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</si>
  <si>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</si>
  <si>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</si>
  <si>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</si>
  <si>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</si>
  <si>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</si>
  <si>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</si>
  <si>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</si>
  <si>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</si>
  <si>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</si>
  <si>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</si>
  <si>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</si>
  <si>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</si>
  <si>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</si>
  <si>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</si>
  <si>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</si>
  <si>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</si>
  <si>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</si>
  <si>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</si>
  <si>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</si>
  <si>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</si>
  <si>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</si>
  <si>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</si>
  <si>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</si>
  <si>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</si>
  <si>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</si>
  <si>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</si>
  <si>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</si>
  <si>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</si>
  <si>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</si>
  <si>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</si>
  <si>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</si>
  <si>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</si>
  <si>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</si>
  <si>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</si>
  <si>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</si>
  <si>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</si>
  <si>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</si>
  <si>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</si>
  <si>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</si>
  <si>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</si>
  <si>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</si>
  <si>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</si>
  <si>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</si>
  <si>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</si>
  <si>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</si>
  <si>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</si>
  <si>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</si>
  <si>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</si>
  <si>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</si>
  <si>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</si>
  <si>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</si>
  <si>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</si>
  <si>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</si>
  <si>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</si>
  <si>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</si>
  <si>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</si>
  <si>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</si>
  <si>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</si>
  <si>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</si>
  <si>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</si>
  <si>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</si>
  <si>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</si>
  <si>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</si>
  <si>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</si>
  <si>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</si>
  <si>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</si>
  <si>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</si>
  <si>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</si>
  <si>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</si>
  <si>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</si>
  <si>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</si>
  <si>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</si>
  <si>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</si>
  <si>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</si>
  <si>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</si>
  <si>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</si>
  <si>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</si>
  <si>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</si>
  <si>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</si>
  <si>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</si>
  <si>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</si>
  <si>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</si>
  <si>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</si>
  <si>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</si>
  <si>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</si>
  <si>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</si>
  <si>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</si>
  <si>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</si>
  <si>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</si>
  <si>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</si>
  <si>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</si>
  <si>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</si>
  <si>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</si>
  <si>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</si>
  <si>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</si>
  <si>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</si>
  <si>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</si>
  <si>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</si>
  <si>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</si>
  <si>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</si>
  <si>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</si>
  <si>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</si>
  <si>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</si>
  <si>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</si>
  <si>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</si>
  <si>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</si>
  <si>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</si>
  <si>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</si>
  <si>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</si>
  <si>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</si>
  <si>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</si>
  <si>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</si>
  <si>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</si>
  <si>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</si>
  <si>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</si>
  <si>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</si>
  <si>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</si>
  <si>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</si>
  <si>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</si>
  <si>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</si>
  <si>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</si>
  <si>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</si>
  <si>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</si>
  <si>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</si>
  <si>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</si>
  <si>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</si>
  <si>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</si>
  <si>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</si>
  <si>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</si>
  <si>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</si>
  <si>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</si>
  <si>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</si>
  <si>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</si>
  <si>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</si>
  <si>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</si>
  <si>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</si>
  <si>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</si>
  <si>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</si>
  <si>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</si>
  <si>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</si>
  <si>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</si>
  <si>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</si>
  <si>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</si>
  <si>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</si>
  <si>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</si>
  <si>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</si>
  <si>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</si>
  <si>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</si>
  <si>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</si>
  <si>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</si>
  <si>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</si>
  <si>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</si>
  <si>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</si>
  <si>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</si>
  <si>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</si>
  <si>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</si>
  <si>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</si>
  <si>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</si>
  <si>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</si>
  <si>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</si>
  <si>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</si>
  <si>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</si>
  <si>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</si>
  <si>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</si>
  <si>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</si>
  <si>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</si>
  <si>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</si>
  <si>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</si>
  <si>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</si>
  <si>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</si>
  <si>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</si>
  <si>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</si>
  <si>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</si>
  <si>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</si>
  <si>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</si>
  <si>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</si>
  <si>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</si>
  <si>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</si>
  <si>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</si>
  <si>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</si>
  <si>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</si>
  <si>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</si>
  <si>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</si>
  <si>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</si>
  <si>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</si>
  <si>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</si>
  <si>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</si>
  <si>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</si>
  <si>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</si>
  <si>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</si>
  <si>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</si>
  <si>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</si>
  <si>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</si>
  <si>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</si>
  <si>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</si>
  <si>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</si>
  <si>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</si>
  <si>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</si>
  <si>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</si>
  <si>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</si>
  <si>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</si>
  <si>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</si>
  <si>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</si>
  <si>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</si>
  <si>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</si>
  <si>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</si>
  <si>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</si>
  <si>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</si>
  <si>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</si>
  <si>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</si>
  <si>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</si>
  <si>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</si>
  <si>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</si>
  <si>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</si>
  <si>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</si>
  <si>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</si>
  <si>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</si>
  <si>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</si>
  <si>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</si>
  <si>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</si>
  <si>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</si>
  <si>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</si>
  <si>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</si>
  <si>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</si>
  <si>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</si>
  <si>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</si>
  <si>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</si>
  <si>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</si>
  <si>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</si>
  <si>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</si>
  <si>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</si>
  <si>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</si>
  <si>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</si>
  <si>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</si>
  <si>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</si>
  <si>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</si>
  <si>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</si>
  <si>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</si>
  <si>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</si>
  <si>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</si>
  <si>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</si>
  <si>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</si>
  <si>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</si>
  <si>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</si>
  <si>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</si>
  <si>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</si>
  <si>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</si>
  <si>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</si>
  <si>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</si>
  <si>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</si>
  <si>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</si>
  <si>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</si>
  <si>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</si>
  <si>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</si>
  <si>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</si>
  <si>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</si>
  <si>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</si>
  <si>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</si>
  <si>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</si>
  <si>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</si>
  <si>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</si>
  <si>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</si>
  <si>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</si>
  <si>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</si>
  <si>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</si>
  <si>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</si>
  <si>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</si>
  <si>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</si>
  <si>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</si>
  <si>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</si>
  <si>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</si>
  <si>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</si>
  <si>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</si>
  <si>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</si>
  <si>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</si>
  <si>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</si>
  <si>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</si>
  <si>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</si>
  <si>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</si>
  <si>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</si>
  <si>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</si>
  <si>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</si>
  <si>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</si>
  <si>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</si>
  <si>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</si>
  <si>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</si>
  <si>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</si>
  <si>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</si>
  <si>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</si>
  <si>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</si>
  <si>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</si>
  <si>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</si>
  <si>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</si>
  <si>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</si>
  <si>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</si>
  <si>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</si>
  <si>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</si>
  <si>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</si>
  <si>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</si>
  <si>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</si>
  <si>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</si>
  <si>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</si>
  <si>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</si>
  <si>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</si>
  <si>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</si>
  <si>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</si>
  <si>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</si>
  <si>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</si>
  <si>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</si>
  <si>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</si>
  <si>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</si>
  <si>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</si>
  <si>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</si>
  <si>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</si>
  <si>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</si>
  <si>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</si>
  <si>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</si>
  <si>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</si>
  <si>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</si>
  <si>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</si>
  <si>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</si>
  <si>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</si>
  <si>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</si>
  <si>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</si>
  <si>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</si>
  <si>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</si>
  <si>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</si>
  <si>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</si>
  <si>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</si>
  <si>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</si>
  <si>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</si>
  <si>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</si>
  <si>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</si>
  <si>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</si>
  <si>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</si>
  <si>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</si>
  <si>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</si>
  <si>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</si>
  <si>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</si>
  <si>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</si>
  <si>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</si>
  <si>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</si>
  <si>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</si>
  <si>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</si>
  <si>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</si>
  <si>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</si>
  <si>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</si>
  <si>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</si>
  <si>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</si>
  <si>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</si>
  <si>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</si>
  <si>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</si>
  <si>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</si>
  <si>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</si>
  <si>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</si>
  <si>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</si>
  <si>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</si>
  <si>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</si>
  <si>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</si>
  <si>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</si>
  <si>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</si>
  <si>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</si>
  <si>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</si>
  <si>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</si>
  <si>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</si>
  <si>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</si>
  <si>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</si>
  <si>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</si>
  <si>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</si>
  <si>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</si>
  <si>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</si>
  <si>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</si>
  <si>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</si>
  <si>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</si>
  <si>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</si>
  <si>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</si>
  <si>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</si>
  <si>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</si>
  <si>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</si>
  <si>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</si>
  <si>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</si>
  <si>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</si>
  <si>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</si>
  <si>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</si>
  <si>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</si>
  <si>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</si>
  <si>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</si>
  <si>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</si>
  <si>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</si>
  <si>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</si>
  <si>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</si>
  <si>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</si>
  <si>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</si>
  <si>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</si>
  <si>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</si>
  <si>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</si>
  <si>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</si>
  <si>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</si>
  <si>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</si>
  <si>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</si>
  <si>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</si>
  <si>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</si>
  <si>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</si>
  <si>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</si>
  <si>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</si>
  <si>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</si>
  <si>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</si>
  <si>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</si>
  <si>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</si>
  <si>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</si>
  <si>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</si>
  <si>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</si>
  <si>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</si>
  <si>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</si>
  <si>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</si>
  <si>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</si>
  <si>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</si>
  <si>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</si>
  <si>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</si>
  <si>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</si>
  <si>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</si>
  <si>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</si>
  <si>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</si>
  <si>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</si>
  <si>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</si>
  <si>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</si>
  <si>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</si>
  <si>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</si>
  <si>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</si>
  <si>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</si>
  <si>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</si>
  <si>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</si>
  <si>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</si>
  <si>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</si>
  <si>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</si>
  <si>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</si>
  <si>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</si>
  <si>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</si>
  <si>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</si>
  <si>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</si>
  <si>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</si>
  <si>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</si>
  <si>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</si>
  <si>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</si>
  <si>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</si>
  <si>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</si>
  <si>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</si>
  <si>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</si>
  <si>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</si>
  <si>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</si>
  <si>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</si>
  <si>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</si>
  <si>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</si>
  <si>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</si>
  <si>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</si>
  <si>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</si>
  <si>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</si>
  <si>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</si>
  <si>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</si>
  <si>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</si>
  <si>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</si>
  <si>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</si>
  <si>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</si>
  <si>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</si>
  <si>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</si>
  <si>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</si>
  <si>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</si>
  <si>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</si>
  <si>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</si>
  <si>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</si>
  <si>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</si>
  <si>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</si>
  <si>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</si>
  <si>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</si>
  <si>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</si>
  <si>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</si>
  <si>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</si>
  <si>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</si>
  <si>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</si>
  <si>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</si>
  <si>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</si>
  <si>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</si>
  <si>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</si>
  <si>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</si>
  <si>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</si>
  <si>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</si>
  <si>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</si>
  <si>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</si>
  <si>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</si>
  <si>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</si>
  <si>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</si>
  <si>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</si>
  <si>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</si>
  <si>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</si>
  <si>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</si>
  <si>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</si>
  <si>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</si>
  <si>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</si>
  <si>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</si>
  <si>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</si>
  <si>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</si>
  <si>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</si>
  <si>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</si>
  <si>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</si>
  <si>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</si>
  <si>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</si>
  <si>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</si>
  <si>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</si>
  <si>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</si>
  <si>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</si>
  <si>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</si>
  <si>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</si>
  <si>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</si>
  <si>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</si>
  <si>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</si>
  <si>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</si>
  <si>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</si>
  <si>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</si>
  <si>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</si>
  <si>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</si>
  <si>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</si>
  <si>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</si>
  <si>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</si>
  <si>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</si>
  <si>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</si>
  <si>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</si>
  <si>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</si>
  <si>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</si>
  <si>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</si>
  <si>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</si>
  <si>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</si>
  <si>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</si>
  <si>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</si>
  <si>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</si>
  <si>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</si>
  <si>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</si>
  <si>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</si>
  <si>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</si>
  <si>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</si>
  <si>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</si>
  <si>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</si>
  <si>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</si>
  <si>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</si>
  <si>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</si>
  <si>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</si>
  <si>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</si>
  <si>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</si>
  <si>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</si>
  <si>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</si>
  <si>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</si>
  <si>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</si>
  <si>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</si>
  <si>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</si>
  <si>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</si>
  <si>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</si>
  <si>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</si>
  <si>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</si>
  <si>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</si>
  <si>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</si>
  <si>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</si>
  <si>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</si>
  <si>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</si>
  <si>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</si>
  <si>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</si>
  <si>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</si>
  <si>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</si>
  <si>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</si>
  <si>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</si>
  <si>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</si>
  <si>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</si>
  <si>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</si>
  <si>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</si>
  <si>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</si>
  <si>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</si>
  <si>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</si>
  <si>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</si>
  <si>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</si>
  <si>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</si>
  <si>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</si>
  <si>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</si>
  <si>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</si>
  <si>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</si>
  <si>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</si>
  <si>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</si>
  <si>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</si>
  <si>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</si>
  <si>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</si>
  <si>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</si>
  <si>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</si>
  <si>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</si>
  <si>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</si>
  <si>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</si>
  <si>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</si>
  <si>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</si>
  <si>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</si>
  <si>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</si>
  <si>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</si>
  <si>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</si>
  <si>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</si>
  <si>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</si>
  <si>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</si>
  <si>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</si>
  <si>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</si>
  <si>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</si>
  <si>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</si>
  <si>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</si>
  <si>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</si>
  <si>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</si>
  <si>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</si>
  <si>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</si>
  <si>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</si>
  <si>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</si>
  <si>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</si>
  <si>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</si>
  <si>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</si>
  <si>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</si>
  <si>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</si>
  <si>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</si>
  <si>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</si>
  <si>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</si>
  <si>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</si>
  <si>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</si>
  <si>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</si>
  <si>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</si>
  <si>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</si>
  <si>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</si>
  <si>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</si>
  <si>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</si>
  <si>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</si>
  <si>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</si>
  <si>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</si>
  <si>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</si>
  <si>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</si>
  <si>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</si>
  <si>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</si>
  <si>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</si>
  <si>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</si>
  <si>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</si>
  <si>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</si>
  <si>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</si>
  <si>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</si>
  <si>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</si>
  <si>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</si>
  <si>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</si>
  <si>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</si>
  <si>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</si>
  <si>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</si>
  <si>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</si>
  <si>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</si>
  <si>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</si>
  <si>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</si>
  <si>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</si>
  <si>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</si>
  <si>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</si>
  <si>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</si>
  <si>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</si>
  <si>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</si>
  <si>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</si>
  <si>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</si>
  <si>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</si>
  <si>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</si>
  <si>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</si>
  <si>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</si>
  <si>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</si>
  <si>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</si>
  <si>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</si>
  <si>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</si>
  <si>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</si>
  <si>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</si>
  <si>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</si>
  <si>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</si>
  <si>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</si>
  <si>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</si>
  <si>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</si>
  <si>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</si>
  <si>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</si>
  <si>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</si>
  <si>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</si>
  <si>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</si>
  <si>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</si>
  <si>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</si>
  <si>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</si>
  <si>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</si>
  <si>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</si>
  <si>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</si>
  <si>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</si>
  <si>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</si>
  <si>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</si>
  <si>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</si>
  <si>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</si>
  <si>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</si>
  <si>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</si>
  <si>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</si>
  <si>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</si>
  <si>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</si>
  <si>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</si>
  <si>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</si>
  <si>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</si>
  <si>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</si>
  <si>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</si>
  <si>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</si>
  <si>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</si>
  <si>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</si>
  <si>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</si>
  <si>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</si>
  <si>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</si>
  <si>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</si>
  <si>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</si>
  <si>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</si>
  <si>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</si>
  <si>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</si>
  <si>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</si>
  <si>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</si>
  <si>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</si>
  <si>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</si>
  <si>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</si>
  <si>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</si>
  <si>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</si>
  <si>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</si>
  <si>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</si>
  <si>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</si>
  <si>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</si>
  <si>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</si>
  <si>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</si>
  <si>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</si>
  <si>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</si>
  <si>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</si>
  <si>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</si>
  <si>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</si>
  <si>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</si>
  <si>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</si>
  <si>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</si>
  <si>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</si>
  <si>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</si>
  <si>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</si>
  <si>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</si>
  <si>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</si>
  <si>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</si>
  <si>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</si>
  <si>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</si>
  <si>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</si>
  <si>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</si>
  <si>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</si>
  <si>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</si>
  <si>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</si>
  <si>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</si>
  <si>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</si>
  <si>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</si>
  <si>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</si>
  <si>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</si>
  <si>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</si>
  <si>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</si>
  <si>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</si>
  <si>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</si>
  <si>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</si>
  <si>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</si>
  <si>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</si>
  <si>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</si>
  <si>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</si>
  <si>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</si>
  <si>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</si>
  <si>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</si>
  <si>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</si>
  <si>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</si>
  <si>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</si>
  <si>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</si>
  <si>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</si>
  <si>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</si>
  <si>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</si>
  <si>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</si>
  <si>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</si>
  <si>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</si>
  <si>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</si>
  <si>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</si>
  <si>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</si>
  <si>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</si>
  <si>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</si>
  <si>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</si>
  <si>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</si>
  <si>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</si>
  <si>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</si>
  <si>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</si>
  <si>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</si>
  <si>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</si>
  <si>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</si>
  <si>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</si>
  <si>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</si>
  <si>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</si>
  <si>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</si>
  <si>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</si>
  <si>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</si>
  <si>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</si>
  <si>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</si>
  <si>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</si>
  <si>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</si>
  <si>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</si>
  <si>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</si>
  <si>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</si>
  <si>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</si>
  <si>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</si>
  <si>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</si>
  <si>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</si>
  <si>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</si>
  <si>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</si>
  <si>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</si>
  <si>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</si>
  <si>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</si>
  <si>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</si>
  <si>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</si>
  <si>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</si>
  <si>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</si>
  <si>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</si>
  <si>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</si>
  <si>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</si>
  <si>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</si>
  <si>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</si>
  <si>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</si>
  <si>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</si>
  <si>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</si>
  <si>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</si>
  <si>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</si>
  <si>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</si>
  <si>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</si>
  <si>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</si>
  <si>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</si>
  <si>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</si>
  <si>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</si>
  <si>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</si>
  <si>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</si>
  <si>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</si>
  <si>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</si>
  <si>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</si>
  <si>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</si>
  <si>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</si>
  <si>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</si>
  <si>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</si>
  <si>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</si>
  <si>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</si>
  <si>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</si>
  <si>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</si>
  <si>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</si>
  <si>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</si>
  <si>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</si>
  <si>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</si>
  <si>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</si>
  <si>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</si>
  <si>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</si>
  <si>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</si>
  <si>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</si>
  <si>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</si>
  <si>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</si>
  <si>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</si>
  <si>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</si>
  <si>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</si>
  <si>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</si>
  <si>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</si>
  <si>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</si>
  <si>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</si>
  <si>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</si>
  <si>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</si>
  <si>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</si>
  <si>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</si>
  <si>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</si>
  <si>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</si>
  <si>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</si>
  <si>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</si>
  <si>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</si>
  <si>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</si>
  <si>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</si>
  <si>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</si>
  <si>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</si>
  <si>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</si>
  <si>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</si>
  <si>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</si>
  <si>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</si>
  <si>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</si>
  <si>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</si>
  <si>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</si>
  <si>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</si>
  <si>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</si>
  <si>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</si>
  <si>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</si>
  <si>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</si>
  <si>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</si>
  <si>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</si>
  <si>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</si>
  <si>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</si>
  <si>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</si>
  <si>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</si>
  <si>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</si>
  <si>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</si>
  <si>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</si>
  <si>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</si>
  <si>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</si>
  <si>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</si>
  <si>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</si>
  <si>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</si>
  <si>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</si>
  <si>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</si>
  <si>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</si>
  <si>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</si>
  <si>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</si>
  <si>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</si>
  <si>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</si>
  <si>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</si>
  <si>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</si>
  <si>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</si>
  <si>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</si>
  <si>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</si>
  <si>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</si>
  <si>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</si>
  <si>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</si>
  <si>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</si>
  <si>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</si>
  <si>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</si>
  <si>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</si>
  <si>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</si>
  <si>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</si>
  <si>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</si>
  <si>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</si>
  <si>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</si>
  <si>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</si>
  <si>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</si>
  <si>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</si>
  <si>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</si>
  <si>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</si>
  <si>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</si>
  <si>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</si>
  <si>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</si>
  <si>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</si>
  <si>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</si>
  <si>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</si>
  <si>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</si>
  <si>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</si>
  <si>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</si>
  <si>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</si>
  <si>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</si>
  <si>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</si>
  <si>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</si>
  <si>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</si>
  <si>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</si>
  <si>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</si>
  <si>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</si>
  <si>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</si>
  <si>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</si>
  <si>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</si>
  <si>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</si>
  <si>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</si>
  <si>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</si>
  <si>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</si>
  <si>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</si>
  <si>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</si>
  <si>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</si>
  <si>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</si>
  <si>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</si>
  <si>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</si>
  <si>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</si>
  <si>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</si>
  <si>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</si>
  <si>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</si>
  <si>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</si>
  <si>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</si>
  <si>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</si>
  <si>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</si>
  <si>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</si>
  <si>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</si>
  <si>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</si>
  <si>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</si>
  <si>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</si>
  <si>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</si>
  <si>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</si>
  <si>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</si>
  <si>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</si>
  <si>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</si>
  <si>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</si>
  <si>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</si>
  <si>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</si>
  <si>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</si>
  <si>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</si>
  <si>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</si>
  <si>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</si>
  <si>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</si>
  <si>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</si>
  <si>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</si>
  <si>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</si>
  <si>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</si>
  <si>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</si>
  <si>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</si>
  <si>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</si>
  <si>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</si>
  <si>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</si>
  <si>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</si>
  <si>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</si>
  <si>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</si>
  <si>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</si>
  <si>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</si>
  <si>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</si>
  <si>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</si>
  <si>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</si>
  <si>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</si>
  <si>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</si>
  <si>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</si>
  <si>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</si>
  <si>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</si>
  <si>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</si>
  <si>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</si>
  <si>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</si>
  <si>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</si>
  <si>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</si>
  <si>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</si>
  <si>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</si>
  <si>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</si>
  <si>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</si>
  <si>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</si>
  <si>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</si>
  <si>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</si>
  <si>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</si>
  <si>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</si>
  <si>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</si>
  <si>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</si>
  <si>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</si>
  <si>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</si>
  <si>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</si>
  <si>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</si>
  <si>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</si>
  <si>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</si>
  <si>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</si>
  <si>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</si>
  <si>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</si>
  <si>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</si>
  <si>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</si>
  <si>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</si>
  <si>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</si>
  <si>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</si>
  <si>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</si>
  <si>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</si>
  <si>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</si>
  <si>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</si>
  <si>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</si>
  <si>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</si>
  <si>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</si>
  <si>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</si>
  <si>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</si>
  <si>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</si>
  <si>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</si>
  <si>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</si>
  <si>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</si>
  <si>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</si>
  <si>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</si>
  <si>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</si>
  <si>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</si>
  <si>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</si>
  <si>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</si>
  <si>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</si>
  <si>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</si>
  <si>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</si>
  <si>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</si>
  <si>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</si>
  <si>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</si>
  <si>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</si>
  <si>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</si>
  <si>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</si>
  <si>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</si>
  <si>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</si>
  <si>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</si>
  <si>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</si>
  <si>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</si>
  <si>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</si>
  <si>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</si>
  <si>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</si>
  <si>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</si>
  <si>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</si>
  <si>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</si>
  <si>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</si>
  <si>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</si>
  <si>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</si>
  <si>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</si>
  <si>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</si>
  <si>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</si>
  <si>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</si>
  <si>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</si>
  <si>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</si>
  <si>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</si>
  <si>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</si>
  <si>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</si>
  <si>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</si>
  <si>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</si>
  <si>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</si>
  <si>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</si>
  <si>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</si>
  <si>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</si>
  <si>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</si>
  <si>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</si>
  <si>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</si>
  <si>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</si>
  <si>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</si>
  <si>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</si>
  <si>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</si>
  <si>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</si>
  <si>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</si>
  <si>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</si>
  <si>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</si>
  <si>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</si>
  <si>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</si>
  <si>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</si>
  <si>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</si>
  <si>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</si>
  <si>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</si>
  <si>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</si>
  <si>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</si>
  <si>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</si>
  <si>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</si>
  <si>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</si>
  <si>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</si>
  <si>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</si>
  <si>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</si>
  <si>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</si>
  <si>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</si>
  <si>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</si>
  <si>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</si>
  <si>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</si>
  <si>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</si>
  <si>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</si>
  <si>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</si>
  <si>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</si>
  <si>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</si>
  <si>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</si>
  <si>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</si>
  <si>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</si>
  <si>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</si>
  <si>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</si>
  <si>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</si>
  <si>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</si>
  <si>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</si>
  <si>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</si>
  <si>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</si>
  <si>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</si>
  <si>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</si>
  <si>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</si>
  <si>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</si>
  <si>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</si>
  <si>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</si>
  <si>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</si>
  <si>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</si>
  <si>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</si>
  <si>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</si>
  <si>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</si>
  <si>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</si>
  <si>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</si>
  <si>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</si>
  <si>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</si>
  <si>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</si>
  <si>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</si>
  <si>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</si>
  <si>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</si>
  <si>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</si>
  <si>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</si>
  <si>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</si>
  <si>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</si>
  <si>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</si>
  <si>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</si>
  <si>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</si>
  <si>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</si>
  <si>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</si>
  <si>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</si>
  <si>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</si>
  <si>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</si>
  <si>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</si>
  <si>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</si>
  <si>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</si>
  <si>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</si>
  <si>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</si>
  <si>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</si>
  <si>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</si>
  <si>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</si>
  <si>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</si>
  <si>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</si>
  <si>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</si>
  <si>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</si>
  <si>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</si>
  <si>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</si>
  <si>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</si>
  <si>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</si>
  <si>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</si>
  <si>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</si>
  <si>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</si>
  <si>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</si>
  <si>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</si>
  <si>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</si>
  <si>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</si>
  <si>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</si>
  <si>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</si>
  <si>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</si>
  <si>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</si>
  <si>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</si>
  <si>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</si>
  <si>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</si>
  <si>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</si>
  <si>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</si>
  <si>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</si>
  <si>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</si>
  <si>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</si>
  <si>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</si>
  <si>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</si>
  <si>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</si>
  <si>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</si>
  <si>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</si>
  <si>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</si>
  <si>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</si>
  <si>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</si>
  <si>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</si>
  <si>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</si>
  <si>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</si>
  <si>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</si>
  <si>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</si>
  <si>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</si>
  <si>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</si>
  <si>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</si>
  <si>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</si>
  <si>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</si>
  <si>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</si>
  <si>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</si>
  <si>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</si>
  <si>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</si>
  <si>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</si>
  <si>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</si>
  <si>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</si>
  <si>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</si>
  <si>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</si>
  <si>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</si>
  <si>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</si>
  <si>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</si>
  <si>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</si>
  <si>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</si>
  <si>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</si>
  <si>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</si>
  <si>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</si>
  <si>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</si>
  <si>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</si>
  <si>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</si>
  <si>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</si>
  <si>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</si>
  <si>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</si>
  <si>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</si>
  <si>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</si>
  <si>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</si>
  <si>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</si>
  <si>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</si>
  <si>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</si>
  <si>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</si>
  <si>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</si>
  <si>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</si>
  <si>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</si>
  <si>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</si>
  <si>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</si>
  <si>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</si>
  <si>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</si>
  <si>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</si>
  <si>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</si>
  <si>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</si>
  <si>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</si>
  <si>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</si>
  <si>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</si>
  <si>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</si>
  <si>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</si>
  <si>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</si>
  <si>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</si>
  <si>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</si>
  <si>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</si>
  <si>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</si>
  <si>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</si>
  <si>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</si>
  <si>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</si>
  <si>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</si>
  <si>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</si>
  <si>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</si>
  <si>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</si>
  <si>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</si>
  <si>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</si>
  <si>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</si>
  <si>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</si>
  <si>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</si>
  <si>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</si>
  <si>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</si>
  <si>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</si>
  <si>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</si>
  <si>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</si>
  <si>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</si>
  <si>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</si>
  <si>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</si>
  <si>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</si>
  <si>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</si>
  <si>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</si>
  <si>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</si>
  <si>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</si>
  <si>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</si>
  <si>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</si>
  <si>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</si>
  <si>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</si>
  <si>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</si>
  <si>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</si>
  <si>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</si>
  <si>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</si>
  <si>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</si>
  <si>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</si>
  <si>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</si>
  <si>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</si>
  <si>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</si>
  <si>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</si>
  <si>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</si>
  <si>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</si>
  <si>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</si>
  <si>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</si>
  <si>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</si>
  <si>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</si>
  <si>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</si>
  <si>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</si>
  <si>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</si>
  <si>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</si>
  <si>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</si>
  <si>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</si>
  <si>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</si>
  <si>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</si>
  <si>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</si>
  <si>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</si>
  <si>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</si>
  <si>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</si>
  <si>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</si>
  <si>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</si>
  <si>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</si>
  <si>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</si>
  <si>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</si>
  <si>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</si>
  <si>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</si>
  <si>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</si>
  <si>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</si>
  <si>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</si>
  <si>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</si>
  <si>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</si>
  <si>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</si>
  <si>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</si>
  <si>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</si>
  <si>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</si>
  <si>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</si>
  <si>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</si>
  <si>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</si>
  <si>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</si>
  <si>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</si>
  <si>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</si>
  <si>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</si>
  <si>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</si>
  <si>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</si>
  <si>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</si>
  <si>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</si>
  <si>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</si>
  <si>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</si>
  <si>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</si>
  <si>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</si>
  <si>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</si>
  <si>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</si>
  <si>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</si>
  <si>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</si>
  <si>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</si>
  <si>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</si>
  <si>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</si>
  <si>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</si>
  <si>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</si>
  <si>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</si>
  <si>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</si>
  <si>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</si>
  <si>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</si>
  <si>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</si>
  <si>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</si>
  <si>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</si>
  <si>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</si>
  <si>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</si>
  <si>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</si>
  <si>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</si>
  <si>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</si>
  <si>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</si>
  <si>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</si>
  <si>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</si>
  <si>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</si>
  <si>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</si>
  <si>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</si>
  <si>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</si>
  <si>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</si>
  <si>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</si>
  <si>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</si>
  <si>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</si>
  <si>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</si>
  <si>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</si>
  <si>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</si>
  <si>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</si>
  <si>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</si>
  <si>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</si>
  <si>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</si>
  <si>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</si>
  <si>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</si>
  <si>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</si>
  <si>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</si>
  <si>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</si>
  <si>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</si>
  <si>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</si>
  <si>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</si>
  <si>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</si>
  <si>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</si>
  <si>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</si>
  <si>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</si>
  <si>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</si>
  <si>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</si>
  <si>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</si>
  <si>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</si>
  <si>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</si>
  <si>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</si>
  <si>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</si>
  <si>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</si>
  <si>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</si>
  <si>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</si>
  <si>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</si>
  <si>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</si>
  <si>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</si>
  <si>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</si>
  <si>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</si>
  <si>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</si>
  <si>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</si>
  <si>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</si>
  <si>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</si>
  <si>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</si>
  <si>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</si>
  <si>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</si>
  <si>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</si>
  <si>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</si>
  <si>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</si>
  <si>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</si>
  <si>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</si>
  <si>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</si>
  <si>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</si>
  <si>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</si>
  <si>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</si>
  <si>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</si>
  <si>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</si>
  <si>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</si>
  <si>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</si>
  <si>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</si>
  <si>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</si>
  <si>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</si>
  <si>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</si>
  <si>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</si>
  <si>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</si>
  <si>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</si>
  <si>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</si>
  <si>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</si>
  <si>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</si>
  <si>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</si>
  <si>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</si>
  <si>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</si>
  <si>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</si>
  <si>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</si>
  <si>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</si>
  <si>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</si>
  <si>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</si>
  <si>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</si>
  <si>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</si>
  <si>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</si>
  <si>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</si>
  <si>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</si>
  <si>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</si>
  <si>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</si>
  <si>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</si>
  <si>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</si>
  <si>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</si>
  <si>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</si>
  <si>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</si>
  <si>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</si>
  <si>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</si>
  <si>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</si>
  <si>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</si>
  <si>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</si>
  <si>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</si>
  <si>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</si>
  <si>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</si>
  <si>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</si>
  <si>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</si>
  <si>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</si>
  <si>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</si>
  <si>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</si>
  <si>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</si>
  <si>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</si>
  <si>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</si>
  <si>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</si>
  <si>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</si>
  <si>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</si>
  <si>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</si>
  <si>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</si>
  <si>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</si>
  <si>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</si>
  <si>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</si>
  <si>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</si>
  <si>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</si>
  <si>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</si>
  <si>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</si>
  <si>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</si>
  <si>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</si>
  <si>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</si>
  <si>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</si>
  <si>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</si>
  <si>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</si>
  <si>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</si>
  <si>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</si>
  <si>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</si>
  <si>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</si>
  <si>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</si>
  <si>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</si>
  <si>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</si>
  <si>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</si>
  <si>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</si>
  <si>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</si>
  <si>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</si>
  <si>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</si>
  <si>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</si>
  <si>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</si>
  <si>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</si>
  <si>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</si>
  <si>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</si>
  <si>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</si>
  <si>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</si>
  <si>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</si>
  <si>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</si>
  <si>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</si>
  <si>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</si>
  <si>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</si>
  <si>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</si>
  <si>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</si>
  <si>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</si>
  <si>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</si>
  <si>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</si>
  <si>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</si>
  <si>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</si>
  <si>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</si>
  <si>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</si>
  <si>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</si>
  <si>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</si>
  <si>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</si>
  <si>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</si>
  <si>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</si>
  <si>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</si>
  <si>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</si>
  <si>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</si>
  <si>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</si>
  <si>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</si>
  <si>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</si>
  <si>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</si>
  <si>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</si>
  <si>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</si>
  <si>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</si>
  <si>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</si>
  <si>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</si>
  <si>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</si>
  <si>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</si>
  <si>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</si>
  <si>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</si>
  <si>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</si>
  <si>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</si>
  <si>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</si>
  <si>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</si>
  <si>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</si>
  <si>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</si>
  <si>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</si>
  <si>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</si>
  <si>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</si>
  <si>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</si>
  <si>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</si>
  <si>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</si>
  <si>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</si>
  <si>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</si>
  <si>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</si>
  <si>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</si>
  <si>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</si>
  <si>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</si>
  <si>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</si>
  <si>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</si>
  <si>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</si>
  <si>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</si>
  <si>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</si>
  <si>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</si>
  <si>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</si>
  <si>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</si>
  <si>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</si>
  <si>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</si>
  <si>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</si>
  <si>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</si>
  <si>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</si>
  <si>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</si>
  <si>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</si>
  <si>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</si>
  <si>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</si>
  <si>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</si>
  <si>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</si>
  <si>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</si>
  <si>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</si>
  <si>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</si>
  <si>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</si>
  <si>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</si>
  <si>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</si>
  <si>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</si>
  <si>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</si>
  <si>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</si>
  <si>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</si>
  <si>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</si>
  <si>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</si>
  <si>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</si>
  <si>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</si>
  <si>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</si>
  <si>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</si>
  <si>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</si>
  <si>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</si>
  <si>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</si>
  <si>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</si>
  <si>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</si>
  <si>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</si>
  <si>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</si>
  <si>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</si>
  <si>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</si>
  <si>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</si>
  <si>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</si>
  <si>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</si>
  <si>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</si>
  <si>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</si>
  <si>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</si>
  <si>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</si>
  <si>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</si>
  <si>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</si>
  <si>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</si>
  <si>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</si>
  <si>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</si>
  <si>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</si>
  <si>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</si>
  <si>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</si>
  <si>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</si>
  <si>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</si>
  <si>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</si>
  <si>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</si>
  <si>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</si>
  <si>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</si>
  <si>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</si>
  <si>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</si>
  <si>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</si>
  <si>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</si>
  <si>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</si>
  <si>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</si>
  <si>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</si>
  <si>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</si>
  <si>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</si>
  <si>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</si>
  <si>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</si>
  <si>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</si>
  <si>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</si>
  <si>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</si>
  <si>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</si>
  <si>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</si>
  <si>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</si>
  <si>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</si>
  <si>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</si>
  <si>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</si>
  <si>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</si>
  <si>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</si>
  <si>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</si>
  <si>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</si>
  <si>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</si>
  <si>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</si>
  <si>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</si>
  <si>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</si>
  <si>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</si>
  <si>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</si>
  <si>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</si>
  <si>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</si>
  <si>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</si>
  <si>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</si>
  <si>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</si>
  <si>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</si>
  <si>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</si>
  <si>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</si>
  <si>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</si>
  <si>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</si>
  <si>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</si>
  <si>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</si>
  <si>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</si>
  <si>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</si>
  <si>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</si>
  <si>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</si>
  <si>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</si>
  <si>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</si>
  <si>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</si>
  <si>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</si>
  <si>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</si>
  <si>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</si>
  <si>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</si>
  <si>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</si>
  <si>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</si>
  <si>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</si>
  <si>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</si>
  <si>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</si>
  <si>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</si>
  <si>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</si>
  <si>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</si>
  <si>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</si>
  <si>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</si>
  <si>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</si>
  <si>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</si>
  <si>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</si>
  <si>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</si>
  <si>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</si>
  <si>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</si>
  <si>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</si>
  <si>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</si>
  <si>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</si>
  <si>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</si>
  <si>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</si>
  <si>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</si>
  <si>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</si>
  <si>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</si>
  <si>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</si>
  <si>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</si>
  <si>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</si>
  <si>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</si>
  <si>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</si>
  <si>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</si>
  <si>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</si>
  <si>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</si>
  <si>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</si>
  <si>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</si>
  <si>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</si>
  <si>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</si>
  <si>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</si>
  <si>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</si>
  <si>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</si>
  <si>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</si>
  <si>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</si>
  <si>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</si>
  <si>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</si>
  <si>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</si>
  <si>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</si>
  <si>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</si>
  <si>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</si>
  <si>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</si>
  <si>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</si>
  <si>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</si>
  <si>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</si>
  <si>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</si>
  <si>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</si>
  <si>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</si>
  <si>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</si>
  <si>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</si>
  <si>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</si>
  <si>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</si>
  <si>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</si>
  <si>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</si>
  <si>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</si>
  <si>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</si>
  <si>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</si>
  <si>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</si>
  <si>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</si>
  <si>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</si>
  <si>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</si>
  <si>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</si>
  <si>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</si>
  <si>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</si>
  <si>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</si>
  <si>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</si>
  <si>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</si>
  <si>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</si>
  <si>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</si>
  <si>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</si>
  <si>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</si>
  <si>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</si>
  <si>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</si>
  <si>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</si>
  <si>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</si>
  <si>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</si>
  <si>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</si>
  <si>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</si>
  <si>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</si>
  <si>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</si>
  <si>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</si>
  <si>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</si>
  <si>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</si>
  <si>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</si>
  <si>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</si>
  <si>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</si>
  <si>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</si>
  <si>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</si>
  <si>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</si>
  <si>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</si>
  <si>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</si>
  <si>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</si>
  <si>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</si>
  <si>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</si>
  <si>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</si>
  <si>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</si>
  <si>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</si>
  <si>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</si>
  <si>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</si>
  <si>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</si>
  <si>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</si>
  <si>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</si>
  <si>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</si>
  <si>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</si>
  <si>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</si>
  <si>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</si>
  <si>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</si>
  <si>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</si>
  <si>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</si>
  <si>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</si>
  <si>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</si>
  <si>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</si>
  <si>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</si>
  <si>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</si>
  <si>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</si>
  <si>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</si>
  <si>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</si>
  <si>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</si>
  <si>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</si>
  <si>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</si>
  <si>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</si>
  <si>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</si>
  <si>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</si>
  <si>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</si>
  <si>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</si>
  <si>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</si>
  <si>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</si>
  <si>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</si>
  <si>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</si>
  <si>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</si>
  <si>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</si>
  <si>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</si>
  <si>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</si>
  <si>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</si>
  <si>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</si>
  <si>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</si>
  <si>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</si>
  <si>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</si>
  <si>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</si>
  <si>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</si>
  <si>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</si>
  <si>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</si>
  <si>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</si>
  <si>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</si>
  <si>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</si>
  <si>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</si>
  <si>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</si>
  <si>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</si>
  <si>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</si>
  <si>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</si>
  <si>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</si>
  <si>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</si>
  <si>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</si>
  <si>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</si>
  <si>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</si>
  <si>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</si>
  <si>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</si>
  <si>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</si>
  <si>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</si>
  <si>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</si>
  <si>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</si>
  <si>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</si>
  <si>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</si>
  <si>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</si>
  <si>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</si>
  <si>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</si>
  <si>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</si>
  <si>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</si>
  <si>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</si>
  <si>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</si>
  <si>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</si>
  <si>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</si>
  <si>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</si>
  <si>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</si>
  <si>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</si>
  <si>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</si>
  <si>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</si>
  <si>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</si>
  <si>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</si>
  <si>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</si>
  <si>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</si>
  <si>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</si>
  <si>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</si>
  <si>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</si>
  <si>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</si>
  <si>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</si>
  <si>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</si>
  <si>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</si>
  <si>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</si>
  <si>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</si>
  <si>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</si>
  <si>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</si>
  <si>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</si>
  <si>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</si>
  <si>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</si>
  <si>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</si>
  <si>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</si>
  <si>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</si>
  <si>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</si>
  <si>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</si>
  <si>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</si>
  <si>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</si>
  <si>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</si>
  <si>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</si>
  <si>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</si>
  <si>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</si>
  <si>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</si>
  <si>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</si>
  <si>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</si>
  <si>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</si>
  <si>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</si>
  <si>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</si>
  <si>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</si>
  <si>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</si>
  <si>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</si>
  <si>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</si>
  <si>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</si>
  <si>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</si>
  <si>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</si>
  <si>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</si>
  <si>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</si>
  <si>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</si>
  <si>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</si>
  <si>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</si>
  <si>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</si>
  <si>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</si>
  <si>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</si>
  <si>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</si>
  <si>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</si>
  <si>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</si>
  <si>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</si>
  <si>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</si>
  <si>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</si>
  <si>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</si>
  <si>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</si>
  <si>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</si>
  <si>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</si>
  <si>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</si>
  <si>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</si>
  <si>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</si>
  <si>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</si>
  <si>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</si>
  <si>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</si>
  <si>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</si>
  <si>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</si>
  <si>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</si>
  <si>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</si>
  <si>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</si>
  <si>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</si>
  <si>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</si>
  <si>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</si>
  <si>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</si>
  <si>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</si>
  <si>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</si>
  <si>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</si>
  <si>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</si>
  <si>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</si>
  <si>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</si>
  <si>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</si>
  <si>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</si>
  <si>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</si>
  <si>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</si>
  <si>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</si>
  <si>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</si>
  <si>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</si>
  <si>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</si>
  <si>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</si>
  <si>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</si>
  <si>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</si>
  <si>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</si>
  <si>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</si>
  <si>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</si>
  <si>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</si>
  <si>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</si>
  <si>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</si>
  <si>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</si>
  <si>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</si>
  <si>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</si>
  <si>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</si>
  <si>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</si>
  <si>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</si>
  <si>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</si>
  <si>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</si>
  <si>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</si>
  <si>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</si>
  <si>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</si>
  <si>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</si>
  <si>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</si>
  <si>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</si>
  <si>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</si>
  <si>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</si>
  <si>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</si>
  <si>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</si>
  <si>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</si>
  <si>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</si>
  <si>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</si>
  <si>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</si>
  <si>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</si>
  <si>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</si>
  <si>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</si>
  <si>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</si>
  <si>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</si>
  <si>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</si>
  <si>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</si>
  <si>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</si>
  <si>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</si>
  <si>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</si>
  <si>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</si>
  <si>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</si>
  <si>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</si>
  <si>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</si>
  <si>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</si>
  <si>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</si>
  <si>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</si>
  <si>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</si>
  <si>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</si>
  <si>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</si>
  <si>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</si>
  <si>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</si>
  <si>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</si>
  <si>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</si>
  <si>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</si>
  <si>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</si>
  <si>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</si>
  <si>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</si>
  <si>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</si>
  <si>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</si>
  <si>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</si>
  <si>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</si>
  <si>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</si>
  <si>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</si>
  <si>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</si>
  <si>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</si>
  <si>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</si>
  <si>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</si>
  <si>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</si>
  <si>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</si>
  <si>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</si>
  <si>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</si>
  <si>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</si>
  <si>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</si>
  <si>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</si>
  <si>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</si>
  <si>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</si>
  <si>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</si>
  <si>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</si>
  <si>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</si>
  <si>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</si>
  <si>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</si>
  <si>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</si>
  <si>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</si>
  <si>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</si>
  <si>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</si>
  <si>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</si>
  <si>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</si>
  <si>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</si>
  <si>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</si>
  <si>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</si>
  <si>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</si>
  <si>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</si>
  <si>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</si>
  <si>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</si>
  <si>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</si>
  <si>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</si>
  <si>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</si>
  <si>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</si>
  <si>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</si>
  <si>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</si>
  <si>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</si>
  <si>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</si>
  <si>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</si>
  <si>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</si>
  <si>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</si>
  <si>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</si>
  <si>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</si>
  <si>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</si>
  <si>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</si>
  <si>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</si>
  <si>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</si>
  <si>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</si>
  <si>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</si>
  <si>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</si>
  <si>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</si>
  <si>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</si>
  <si>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</si>
  <si>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</si>
  <si>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</si>
  <si>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</si>
  <si>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</si>
  <si>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</si>
  <si>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</si>
  <si>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</si>
  <si>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</si>
  <si>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</si>
  <si>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</si>
  <si>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</si>
  <si>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</si>
  <si>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</si>
  <si>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</si>
  <si>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</si>
  <si>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</si>
  <si>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</si>
  <si>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</si>
  <si>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</si>
  <si>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</si>
  <si>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</si>
  <si>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</si>
  <si>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</si>
  <si>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</si>
  <si>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</si>
  <si>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</si>
  <si>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</si>
  <si>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</si>
  <si>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</si>
  <si>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</si>
  <si>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</si>
  <si>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</si>
  <si>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</si>
  <si>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</si>
  <si>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</si>
  <si>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</si>
  <si>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</si>
  <si>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</si>
  <si>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</si>
  <si>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</si>
  <si>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</si>
  <si>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</si>
  <si>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</si>
  <si>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</si>
  <si>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</si>
  <si>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</si>
  <si>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</si>
  <si>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</si>
  <si>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</si>
  <si>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</si>
  <si>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</si>
  <si>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</si>
  <si>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</si>
  <si>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</si>
  <si>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</si>
  <si>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</si>
  <si>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</si>
  <si>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</si>
  <si>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</si>
  <si>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</si>
  <si>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</si>
  <si>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</si>
  <si>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</si>
  <si>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</si>
  <si>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</si>
  <si>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</si>
  <si>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</si>
  <si>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</si>
  <si>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</si>
  <si>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</si>
  <si>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</si>
  <si>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</si>
  <si>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</si>
  <si>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</si>
  <si>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</si>
  <si>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</si>
  <si>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</si>
  <si>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</si>
  <si>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</si>
  <si>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</si>
  <si>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</si>
  <si>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</si>
  <si>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</si>
  <si>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</si>
  <si>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</si>
  <si>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</si>
  <si>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</si>
  <si>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</si>
  <si>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</si>
  <si>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</si>
  <si>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</si>
  <si>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</si>
  <si>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</si>
  <si>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</si>
  <si>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</si>
  <si>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</si>
  <si>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</si>
  <si>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</si>
  <si>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</si>
  <si>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</si>
  <si>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</si>
  <si>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</si>
  <si>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</si>
  <si>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</si>
  <si>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</si>
  <si>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</si>
  <si>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</si>
  <si>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</si>
  <si>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</si>
  <si>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</si>
  <si>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</si>
  <si>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</si>
  <si>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</si>
  <si>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</si>
  <si>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</si>
  <si>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</si>
  <si>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</si>
  <si>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</si>
  <si>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</si>
  <si>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</si>
  <si>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</si>
  <si>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</si>
  <si>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</si>
  <si>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</si>
  <si>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</si>
  <si>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</si>
  <si>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</si>
  <si>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</si>
  <si>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</si>
  <si>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</si>
  <si>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</si>
  <si>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</si>
  <si>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</si>
  <si>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</si>
  <si>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</si>
  <si>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</si>
  <si>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</si>
  <si>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</si>
  <si>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</si>
  <si>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</si>
  <si>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</si>
  <si>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</si>
  <si>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</si>
  <si>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</si>
  <si>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</si>
  <si>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</si>
  <si>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</si>
  <si>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</si>
  <si>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</si>
  <si>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</si>
  <si>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</si>
  <si>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</si>
  <si>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</si>
  <si>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</si>
  <si>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</si>
  <si>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</si>
  <si>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</si>
  <si>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</si>
  <si>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</si>
  <si>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</si>
  <si>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</si>
  <si>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</si>
  <si>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</si>
  <si>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</si>
  <si>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</si>
  <si>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</si>
  <si>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</si>
  <si>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</si>
  <si>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</si>
  <si>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</si>
  <si>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</si>
  <si>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</si>
  <si>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</si>
  <si>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</si>
  <si>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</si>
  <si>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</si>
  <si>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</si>
  <si>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</si>
  <si>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</si>
  <si>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</si>
  <si>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</si>
  <si>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</si>
  <si>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</si>
  <si>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</si>
  <si>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</si>
  <si>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</si>
  <si>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</si>
  <si>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</si>
  <si>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</si>
  <si>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</si>
  <si>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</si>
  <si>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</si>
  <si>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</si>
  <si>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</si>
  <si>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</si>
  <si>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</si>
  <si>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</si>
  <si>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</si>
  <si>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</si>
  <si>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</si>
  <si>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</si>
  <si>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</si>
  <si>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</si>
  <si>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</si>
  <si>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</si>
  <si>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</si>
  <si>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</si>
  <si>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</si>
  <si>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</si>
  <si>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</si>
  <si>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</si>
  <si>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</si>
  <si>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</si>
  <si>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</si>
  <si>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</si>
  <si>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</si>
  <si>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</si>
  <si>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</si>
  <si>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</si>
  <si>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</si>
  <si>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</si>
  <si>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</si>
  <si>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</si>
  <si>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</si>
  <si>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</si>
  <si>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</si>
  <si>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</si>
  <si>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</si>
  <si>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</si>
  <si>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</si>
  <si>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</si>
  <si>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</si>
  <si>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</si>
  <si>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</si>
  <si>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</si>
  <si>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</si>
  <si>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</si>
  <si>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</si>
  <si>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</si>
  <si>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</si>
  <si>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</si>
  <si>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</si>
  <si>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</si>
  <si>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</si>
  <si>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</si>
  <si>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</si>
  <si>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</si>
  <si>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</si>
  <si>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</si>
  <si>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</si>
  <si>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</si>
  <si>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</si>
  <si>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</si>
  <si>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</si>
  <si>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</si>
  <si>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</si>
  <si>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</si>
  <si>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</si>
  <si>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</si>
  <si>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</si>
  <si>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</si>
  <si>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</si>
  <si>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</si>
  <si>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</si>
  <si>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</si>
  <si>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</si>
  <si>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</si>
  <si>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</si>
  <si>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</si>
  <si>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</si>
  <si>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</si>
  <si>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</si>
  <si>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</si>
  <si>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</si>
  <si>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</si>
  <si>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</si>
  <si>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</si>
  <si>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</si>
  <si>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</si>
  <si>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</si>
  <si>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</si>
  <si>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</si>
  <si>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</si>
  <si>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</si>
  <si>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</si>
  <si>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</si>
  <si>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</si>
  <si>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</si>
  <si>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</si>
  <si>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</si>
  <si>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</si>
  <si>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</si>
  <si>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</si>
  <si>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</si>
  <si>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</si>
  <si>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</si>
  <si>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</si>
  <si>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</si>
  <si>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</si>
  <si>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</si>
  <si>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</si>
  <si>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</si>
  <si>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</si>
  <si>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</si>
  <si>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</si>
  <si>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</si>
  <si>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</si>
  <si>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</si>
  <si>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</si>
  <si>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</si>
  <si>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</si>
  <si>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</si>
  <si>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</si>
  <si>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</si>
  <si>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</si>
  <si>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</si>
  <si>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</si>
  <si>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</si>
  <si>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</si>
  <si>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</si>
  <si>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</si>
  <si>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</si>
  <si>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</si>
  <si>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</si>
  <si>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</si>
  <si>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</si>
  <si>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</si>
  <si>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</si>
  <si>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</si>
  <si>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</si>
  <si>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</si>
  <si>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</si>
  <si>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</si>
  <si>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</si>
  <si>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</si>
  <si>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</si>
  <si>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</si>
  <si>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</si>
  <si>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</si>
  <si>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</si>
  <si>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</si>
  <si>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</si>
  <si>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</si>
  <si>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</si>
  <si>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</si>
  <si>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</si>
  <si>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</si>
  <si>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</si>
  <si>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</si>
  <si>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</si>
  <si>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</si>
  <si>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</si>
  <si>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</si>
  <si>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</si>
  <si>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</si>
  <si>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</si>
  <si>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</si>
  <si>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</si>
  <si>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</si>
  <si>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</si>
  <si>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</si>
  <si>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</si>
  <si>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</si>
  <si>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</si>
  <si>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</si>
  <si>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</si>
  <si>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</si>
  <si>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</si>
  <si>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</si>
  <si>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</si>
  <si>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</si>
  <si>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</si>
  <si>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</si>
  <si>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</si>
  <si>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</si>
  <si>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</si>
  <si>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</si>
  <si>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</si>
  <si>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</si>
  <si>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</si>
  <si>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</si>
  <si>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</si>
  <si>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</si>
  <si>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</si>
  <si>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</si>
  <si>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</si>
  <si>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</si>
  <si>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</si>
  <si>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</si>
  <si>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</si>
  <si>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</si>
  <si>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</si>
  <si>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</si>
  <si>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</si>
  <si>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</si>
  <si>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</si>
  <si>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</si>
  <si>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</si>
  <si>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</si>
  <si>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</si>
  <si>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</si>
  <si>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</si>
  <si>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</si>
  <si>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</si>
  <si>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</si>
  <si>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</si>
  <si>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</si>
  <si>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</si>
  <si>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</si>
  <si>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</si>
  <si>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</si>
  <si>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</si>
  <si>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</si>
  <si>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</si>
  <si>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</si>
  <si>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</si>
  <si>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</si>
  <si>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</si>
  <si>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</si>
  <si>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</si>
  <si>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</si>
  <si>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</si>
  <si>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</si>
  <si>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</si>
  <si>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</si>
  <si>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</si>
  <si>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</si>
  <si>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</si>
  <si>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</si>
  <si>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</si>
  <si>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</si>
  <si>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</si>
  <si>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</si>
  <si>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</si>
  <si>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</si>
  <si>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</si>
  <si>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</si>
  <si>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</si>
  <si>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</si>
  <si>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</si>
  <si>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</si>
  <si>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</si>
  <si>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</si>
  <si>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</si>
  <si>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</si>
  <si>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</si>
  <si>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</si>
  <si>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</si>
  <si>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</si>
  <si>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</si>
  <si>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</si>
  <si>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</si>
  <si>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</si>
  <si>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</si>
  <si>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</si>
  <si>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</si>
  <si>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</si>
  <si>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</si>
  <si>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</si>
  <si>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</si>
  <si>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</si>
  <si>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</si>
  <si>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</si>
  <si>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</si>
  <si>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</si>
  <si>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</si>
  <si>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</si>
  <si>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</si>
  <si>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</si>
  <si>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</si>
  <si>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</si>
  <si>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</si>
  <si>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</si>
  <si>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</si>
  <si>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</si>
  <si>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</si>
  <si>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</si>
  <si>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</si>
  <si>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</si>
  <si>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</si>
  <si>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</si>
  <si>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</si>
  <si>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</si>
  <si>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</si>
  <si>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</si>
  <si>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</si>
  <si>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</si>
  <si>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</si>
  <si>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</si>
  <si>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</si>
  <si>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</si>
  <si>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</si>
  <si>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</si>
  <si>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</si>
  <si>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</si>
  <si>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</si>
  <si>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</si>
  <si>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</si>
  <si>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</si>
  <si>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</si>
  <si>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</si>
  <si>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</si>
  <si>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</si>
  <si>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</si>
  <si>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</si>
  <si>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</si>
  <si>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</si>
  <si>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</si>
  <si>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</si>
  <si>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</si>
  <si>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</si>
  <si>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</si>
  <si>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</si>
  <si>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</si>
  <si>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</si>
  <si>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</si>
  <si>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</si>
  <si>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</si>
  <si>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</si>
  <si>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</si>
  <si>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</si>
  <si>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</si>
  <si>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</si>
  <si>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</si>
  <si>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</si>
  <si>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</si>
  <si>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</si>
  <si>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</si>
  <si>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</si>
  <si>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</si>
  <si>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</si>
  <si>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</si>
  <si>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</si>
  <si>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</si>
  <si>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</si>
  <si>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</si>
  <si>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</si>
  <si>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</si>
  <si>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</si>
  <si>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</si>
  <si>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</si>
  <si>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</si>
  <si>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</si>
  <si>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</si>
  <si>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</si>
  <si>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</si>
  <si>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</si>
  <si>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</si>
  <si>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</si>
  <si>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</si>
  <si>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</si>
  <si>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</si>
  <si>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</si>
  <si>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</si>
  <si>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</si>
  <si>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</si>
  <si>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</si>
  <si>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</si>
  <si>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</si>
  <si>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</si>
  <si>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</si>
  <si>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</si>
  <si>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</si>
  <si>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</si>
  <si>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</si>
  <si>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</si>
  <si>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</si>
  <si>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</si>
  <si>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</si>
  <si>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</si>
  <si>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</si>
  <si>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</si>
  <si>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</si>
  <si>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</si>
  <si>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</si>
  <si>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</si>
  <si>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</si>
  <si>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</si>
  <si>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</si>
  <si>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</si>
  <si>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</si>
  <si>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</si>
  <si>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</si>
  <si>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</si>
  <si>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</si>
  <si>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</si>
  <si>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</si>
  <si>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</si>
  <si>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</si>
  <si>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</si>
  <si>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</si>
  <si>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</si>
  <si>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</si>
  <si>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</si>
  <si>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</si>
  <si>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</si>
  <si>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</si>
  <si>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</si>
  <si>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</si>
  <si>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</si>
  <si>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</si>
  <si>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</si>
  <si>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</si>
  <si>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</si>
  <si>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</si>
  <si>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</si>
  <si>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</si>
  <si>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</si>
  <si>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</si>
  <si>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</si>
  <si>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</si>
  <si>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</si>
  <si>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</si>
  <si>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</si>
  <si>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</si>
  <si>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</si>
  <si>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</si>
  <si>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</si>
  <si>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</si>
  <si>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</si>
  <si>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</si>
  <si>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</si>
  <si>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</si>
  <si>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</si>
  <si>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</si>
  <si>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</si>
  <si>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</si>
  <si>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</si>
  <si>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</si>
  <si>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</si>
  <si>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</si>
  <si>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</si>
  <si>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</si>
  <si>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</si>
  <si>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</si>
  <si>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</si>
  <si>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</si>
  <si>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</si>
  <si>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</si>
  <si>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</si>
  <si>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</si>
  <si>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</si>
  <si>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</si>
  <si>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</si>
  <si>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</si>
  <si>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</si>
  <si>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</si>
  <si>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</si>
  <si>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</si>
  <si>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</si>
  <si>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</si>
  <si>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</si>
  <si>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</si>
  <si>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</si>
  <si>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</si>
  <si>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</si>
  <si>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</si>
  <si>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</si>
  <si>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</si>
  <si>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</si>
  <si>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</si>
  <si>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</si>
  <si>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</si>
  <si>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</si>
  <si>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</si>
  <si>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</si>
  <si>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</si>
  <si>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</si>
  <si>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</si>
  <si>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</si>
  <si>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</si>
  <si>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</si>
  <si>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</si>
  <si>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</si>
  <si>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</si>
  <si>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</si>
  <si>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</si>
  <si>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</si>
  <si>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</si>
  <si>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</si>
  <si>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</si>
  <si>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</si>
  <si>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</si>
  <si>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</si>
  <si>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</si>
  <si>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</si>
  <si>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</si>
  <si>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</si>
  <si>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</si>
  <si>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</si>
  <si>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</si>
  <si>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</si>
  <si>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</si>
  <si>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</si>
  <si>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</si>
  <si>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</si>
  <si>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</si>
  <si>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</si>
  <si>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</si>
  <si>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</si>
  <si>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</si>
  <si>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</si>
  <si>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</si>
  <si>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</si>
  <si>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</si>
  <si>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</si>
  <si>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</si>
  <si>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</si>
  <si>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</si>
  <si>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</si>
  <si>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</si>
  <si>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</si>
  <si>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</si>
  <si>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</si>
  <si>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</si>
  <si>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</si>
  <si>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</si>
  <si>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</si>
  <si>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</si>
  <si>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</si>
  <si>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</si>
  <si>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</si>
  <si>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</si>
  <si>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</si>
  <si>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</si>
  <si>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</si>
  <si>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</si>
  <si>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</si>
  <si>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</si>
  <si>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</si>
  <si>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</si>
  <si>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</si>
  <si>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</si>
  <si>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</si>
  <si>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</si>
  <si>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</si>
  <si>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</si>
  <si>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</si>
  <si>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</si>
  <si>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</si>
  <si>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</si>
  <si>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</si>
  <si>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</si>
  <si>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</si>
  <si>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</si>
  <si>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</si>
  <si>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</si>
  <si>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</si>
  <si>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</si>
  <si>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</si>
  <si>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</si>
  <si>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</si>
  <si>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</si>
  <si>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</si>
  <si>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</si>
  <si>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</si>
  <si>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</si>
  <si>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</si>
  <si>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</si>
  <si>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</si>
  <si>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</si>
  <si>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</si>
  <si>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</si>
  <si>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</si>
  <si>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</si>
  <si>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</si>
  <si>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</si>
  <si>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</si>
  <si>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</si>
  <si>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</si>
  <si>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</si>
  <si>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</si>
  <si>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</si>
  <si>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</si>
  <si>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</si>
  <si>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</si>
  <si>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</si>
  <si>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</si>
  <si>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</si>
  <si>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</si>
  <si>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</si>
  <si>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</si>
  <si>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</si>
  <si>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</si>
  <si>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</si>
  <si>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</si>
  <si>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</si>
  <si>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</si>
  <si>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</si>
  <si>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</si>
  <si>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</si>
  <si>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</si>
  <si>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</si>
  <si>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</si>
  <si>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</si>
  <si>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</si>
  <si>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</si>
  <si>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</si>
  <si>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</si>
  <si>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</si>
  <si>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</si>
  <si>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</si>
  <si>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</si>
  <si>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</si>
  <si>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</si>
  <si>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</si>
  <si>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</si>
  <si>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</si>
  <si>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</si>
  <si>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</si>
  <si>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</si>
  <si>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</si>
  <si>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</si>
  <si>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</si>
  <si>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</si>
  <si>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</si>
  <si>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</si>
  <si>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</si>
  <si>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</si>
  <si>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</si>
  <si>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</si>
  <si>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</si>
  <si>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</si>
  <si>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</si>
  <si>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</si>
  <si>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</si>
  <si>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</si>
  <si>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</si>
  <si>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</si>
  <si>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</si>
  <si>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</si>
  <si>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</si>
  <si>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</si>
  <si>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</si>
  <si>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</si>
  <si>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</si>
  <si>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</si>
  <si>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</si>
  <si>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</si>
  <si>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</si>
  <si>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</si>
  <si>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</si>
  <si>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</si>
  <si>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</si>
  <si>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</si>
  <si>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</si>
  <si>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</si>
  <si>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</si>
  <si>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</si>
  <si>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</si>
  <si>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</si>
  <si>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</si>
  <si>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</si>
  <si>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</si>
  <si>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</si>
  <si>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</si>
  <si>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</si>
  <si>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</si>
  <si>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</si>
  <si>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</si>
  <si>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</si>
  <si>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</si>
  <si>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</si>
  <si>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</si>
  <si>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</si>
  <si>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</si>
  <si>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</si>
  <si>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</si>
  <si>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</si>
  <si>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</si>
  <si>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</si>
  <si>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</si>
  <si>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</si>
  <si>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</si>
  <si>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</si>
  <si>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</si>
  <si>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</si>
  <si>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</si>
  <si>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</si>
  <si>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</si>
  <si>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</si>
  <si>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</si>
  <si>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</si>
  <si>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</si>
  <si>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</si>
  <si>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</si>
  <si>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</si>
  <si>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</si>
  <si>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</si>
  <si>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</si>
  <si>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</si>
  <si>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</si>
  <si>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</si>
  <si>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</si>
  <si>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</si>
  <si>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</si>
  <si>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</si>
  <si>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</si>
  <si>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</si>
  <si>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</si>
  <si>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</si>
  <si>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</si>
  <si>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</si>
  <si>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</si>
  <si>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</si>
  <si>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</si>
  <si>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</si>
  <si>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</si>
  <si>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</si>
  <si>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</si>
  <si>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</si>
  <si>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</si>
  <si>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</si>
  <si>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</si>
  <si>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</si>
  <si>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</si>
  <si>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</si>
  <si>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</si>
  <si>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</si>
  <si>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</si>
  <si>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</si>
  <si>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</si>
  <si>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</si>
  <si>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</si>
  <si>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</si>
  <si>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</si>
  <si>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</si>
  <si>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</si>
  <si>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</si>
  <si>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</si>
  <si>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</si>
  <si>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</si>
  <si>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</si>
  <si>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</si>
  <si>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</si>
  <si>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</si>
  <si>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</si>
  <si>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</si>
  <si>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</si>
  <si>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</si>
  <si>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</si>
  <si>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</si>
  <si>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</si>
  <si>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</si>
  <si>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</si>
  <si>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</si>
  <si>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</si>
  <si>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</si>
  <si>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</si>
  <si>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</si>
  <si>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</si>
  <si>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</si>
  <si>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</si>
  <si>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</si>
  <si>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</si>
  <si>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</si>
  <si>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</si>
  <si>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</si>
  <si>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</si>
  <si>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</si>
  <si>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</si>
  <si>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</si>
  <si>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</si>
  <si>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</si>
  <si>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</si>
  <si>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</si>
  <si>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</si>
  <si>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</si>
  <si>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</si>
  <si>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</si>
  <si>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</si>
  <si>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</si>
  <si>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</si>
  <si>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</si>
  <si>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</si>
  <si>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</si>
  <si>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</si>
  <si>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</si>
  <si>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</si>
  <si>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</si>
  <si>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</si>
  <si>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</si>
  <si>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</si>
  <si>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</si>
  <si>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</si>
  <si>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</si>
  <si>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</si>
  <si>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</si>
  <si>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</si>
  <si>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</si>
  <si>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</si>
  <si>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</si>
  <si>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</si>
  <si>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</si>
  <si>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</si>
  <si>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</si>
  <si>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</si>
  <si>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</si>
  <si>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</si>
  <si>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</si>
  <si>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</si>
  <si>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</si>
  <si>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</si>
  <si>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</si>
  <si>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</si>
  <si>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</si>
  <si>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</si>
  <si>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</si>
  <si>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</si>
  <si>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</si>
  <si>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</si>
  <si>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</si>
  <si>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</si>
  <si>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</si>
  <si>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</si>
  <si>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</si>
  <si>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</si>
  <si>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</si>
  <si>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</si>
  <si>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</si>
  <si>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</si>
  <si>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</si>
  <si>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</si>
  <si>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</si>
  <si>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</si>
  <si>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</si>
  <si>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</si>
  <si>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</si>
  <si>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</si>
  <si>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</si>
  <si>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</si>
  <si>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</si>
  <si>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</si>
  <si>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</si>
  <si>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</si>
  <si>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</si>
  <si>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</si>
  <si>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</si>
  <si>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</si>
  <si>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</si>
  <si>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</si>
  <si>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</si>
  <si>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</si>
  <si>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</si>
  <si>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</si>
  <si>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</si>
  <si>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</si>
  <si>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</si>
  <si>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</si>
  <si>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</si>
  <si>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</si>
  <si>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</si>
  <si>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</si>
  <si>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</si>
  <si>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</si>
  <si>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</si>
  <si>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</si>
  <si>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</si>
  <si>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</si>
  <si>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</si>
  <si>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</si>
  <si>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</si>
  <si>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</si>
  <si>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</si>
  <si>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</si>
  <si>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</si>
  <si>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</si>
  <si>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</si>
  <si>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</si>
  <si>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</si>
  <si>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</si>
  <si>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</si>
  <si>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</si>
  <si>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</si>
  <si>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</si>
  <si>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</si>
  <si>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</si>
  <si>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</si>
  <si>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</si>
  <si>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</si>
  <si>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</si>
  <si>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</si>
  <si>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</si>
  <si>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</si>
  <si>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</si>
  <si>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</si>
  <si>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</si>
  <si>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</si>
  <si>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</si>
  <si>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</si>
  <si>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</si>
  <si>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</si>
  <si>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</si>
  <si>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</si>
  <si>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</si>
  <si>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</si>
  <si>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</si>
  <si>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</si>
  <si>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</si>
  <si>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</si>
  <si>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</si>
  <si>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</si>
  <si>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</si>
  <si>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</si>
  <si>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</si>
  <si>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</si>
  <si>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</si>
  <si>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</si>
  <si>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</si>
  <si>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</si>
  <si>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</si>
  <si>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</si>
  <si>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</si>
  <si>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</si>
  <si>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</si>
  <si>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</si>
  <si>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</si>
  <si>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</si>
  <si>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</si>
  <si>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</si>
  <si>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</si>
  <si>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</si>
  <si>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</si>
  <si>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</si>
  <si>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</si>
  <si>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</si>
  <si>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</si>
  <si>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</si>
  <si>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</si>
  <si>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</si>
  <si>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</si>
  <si>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</si>
  <si>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</si>
  <si>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</si>
  <si>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</si>
  <si>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</si>
  <si>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</si>
  <si>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</si>
  <si>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</si>
  <si>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</si>
  <si>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</si>
  <si>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</si>
  <si>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</si>
  <si>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</si>
  <si>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</si>
  <si>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</si>
  <si>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</si>
  <si>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</si>
  <si>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</si>
  <si>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</si>
  <si>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</si>
  <si>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</si>
  <si>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</si>
  <si>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</si>
  <si>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</si>
  <si>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</si>
  <si>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</si>
  <si>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</si>
  <si>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</si>
  <si>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</si>
  <si>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</si>
  <si>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</si>
  <si>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</si>
  <si>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</si>
  <si>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</si>
  <si>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</si>
  <si>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</si>
  <si>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</si>
  <si>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</si>
  <si>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</si>
  <si>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</si>
  <si>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</si>
  <si>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</si>
  <si>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</si>
  <si>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</si>
  <si>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</si>
  <si>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</si>
  <si>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</si>
  <si>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</si>
  <si>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</si>
  <si>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</si>
  <si>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</si>
  <si>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</si>
  <si>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</si>
  <si>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</si>
  <si>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</si>
  <si>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</si>
  <si>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</si>
  <si>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</si>
  <si>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</si>
  <si>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</si>
  <si>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</si>
  <si>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</si>
  <si>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</si>
  <si>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</si>
  <si>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</si>
  <si>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</si>
  <si>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</si>
  <si>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</si>
  <si>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</si>
  <si>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</si>
  <si>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</si>
  <si>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</si>
  <si>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</si>
  <si>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</si>
  <si>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</si>
  <si>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</si>
  <si>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</si>
  <si>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</si>
  <si>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</si>
  <si>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</si>
  <si>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</si>
  <si>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</si>
  <si>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</si>
  <si>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</si>
  <si>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</si>
  <si>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</si>
  <si>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</si>
  <si>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</si>
  <si>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</si>
  <si>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</si>
  <si>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</si>
  <si>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</si>
  <si>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</si>
  <si>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</si>
  <si>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</si>
  <si>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</si>
  <si>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</si>
  <si>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</si>
  <si>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</si>
  <si>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</si>
  <si>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</si>
  <si>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</si>
  <si>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</si>
  <si>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</si>
  <si>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</si>
  <si>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</si>
  <si>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</si>
  <si>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</si>
  <si>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</si>
  <si>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</si>
  <si>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</si>
  <si>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</si>
  <si>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</si>
  <si>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</si>
  <si>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</si>
  <si>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</si>
  <si>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</si>
  <si>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</si>
  <si>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</si>
  <si>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</si>
  <si>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</si>
  <si>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</si>
  <si>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</si>
  <si>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</si>
  <si>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</si>
  <si>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</si>
  <si>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</si>
  <si>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</si>
  <si>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</si>
  <si>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</si>
  <si>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</si>
  <si>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</si>
  <si>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</si>
  <si>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</si>
  <si>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</si>
  <si>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</si>
  <si>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</si>
  <si>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</si>
  <si>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</si>
  <si>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</si>
  <si>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</si>
  <si>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</si>
  <si>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</si>
  <si>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</si>
  <si>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</si>
  <si>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</si>
  <si>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</si>
  <si>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</si>
  <si>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</si>
  <si>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</si>
  <si>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</si>
  <si>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</si>
  <si>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</si>
  <si>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</si>
  <si>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</si>
  <si>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</si>
  <si>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</si>
  <si>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</si>
  <si>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</si>
  <si>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</si>
  <si>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</si>
  <si>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</si>
  <si>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</si>
  <si>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</si>
  <si>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</si>
  <si>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</si>
  <si>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</si>
  <si>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</si>
  <si>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</si>
  <si>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</si>
  <si>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</si>
  <si>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</si>
  <si>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</si>
  <si>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</si>
  <si>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</si>
  <si>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</si>
  <si>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</si>
  <si>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</si>
  <si>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</si>
  <si>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</si>
  <si>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</si>
  <si>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</si>
  <si>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</si>
  <si>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</si>
  <si>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</si>
  <si>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</si>
  <si>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</si>
  <si>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</si>
  <si>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</si>
  <si>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</si>
  <si>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</si>
  <si>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</si>
  <si>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</si>
  <si>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</si>
  <si>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</si>
  <si>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</si>
  <si>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</si>
  <si>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</si>
  <si>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</si>
  <si>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</si>
  <si>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</si>
  <si>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</si>
  <si>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</si>
  <si>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</si>
  <si>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</si>
  <si>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</si>
  <si>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</si>
  <si>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</si>
  <si>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</si>
  <si>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</si>
  <si>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</si>
  <si>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</si>
  <si>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</si>
  <si>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</si>
  <si>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</si>
  <si>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</si>
  <si>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</si>
  <si>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</si>
  <si>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</si>
  <si>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</si>
  <si>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</si>
  <si>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</si>
  <si>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</si>
  <si>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</si>
  <si>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</si>
  <si>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</si>
  <si>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</si>
  <si>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</si>
  <si>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</si>
  <si>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</si>
  <si>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</si>
  <si>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</si>
  <si>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</si>
  <si>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</si>
  <si>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</si>
  <si>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</si>
  <si>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</si>
  <si>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</si>
  <si>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</si>
  <si>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</si>
  <si>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</si>
  <si>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</si>
  <si>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</si>
  <si>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</si>
  <si>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</si>
  <si>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</si>
  <si>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</si>
  <si>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</si>
  <si>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</si>
  <si>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</si>
  <si>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</si>
  <si>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</si>
  <si>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</si>
  <si>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</si>
  <si>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</si>
  <si>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</si>
  <si>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</si>
  <si>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</si>
  <si>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</si>
  <si>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</si>
  <si>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</si>
  <si>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</si>
  <si>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</si>
  <si>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</si>
  <si>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</si>
  <si>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</si>
  <si>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</si>
  <si>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</si>
  <si>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</si>
  <si>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</si>
  <si>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</si>
  <si>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</si>
  <si>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</si>
  <si>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</si>
  <si>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</si>
  <si>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</si>
  <si>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</si>
  <si>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</si>
  <si>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</si>
  <si>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</si>
  <si>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</si>
  <si>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</si>
  <si>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</si>
  <si>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</si>
  <si>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</si>
  <si>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</si>
  <si>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</si>
  <si>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</si>
  <si>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</si>
  <si>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</si>
  <si>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</si>
  <si>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</si>
  <si>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</si>
  <si>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</si>
  <si>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</si>
  <si>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</si>
  <si>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</si>
  <si>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</si>
  <si>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</si>
  <si>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</si>
  <si>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</si>
  <si>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</si>
  <si>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</si>
  <si>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</si>
  <si>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</si>
  <si>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</si>
  <si>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</si>
  <si>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</si>
  <si>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</si>
  <si>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</si>
  <si>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</si>
  <si>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</si>
  <si>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</si>
  <si>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</si>
  <si>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</si>
  <si>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</si>
  <si>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</si>
  <si>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</si>
  <si>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</si>
  <si>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</si>
  <si>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</si>
  <si>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</si>
  <si>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</si>
  <si>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</si>
  <si>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</si>
  <si>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</si>
  <si>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</si>
  <si>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</si>
  <si>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</si>
  <si>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</si>
  <si>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</si>
  <si>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</si>
  <si>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</si>
  <si>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</si>
  <si>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</si>
  <si>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</si>
  <si>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</si>
  <si>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</si>
  <si>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</si>
  <si>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</si>
  <si>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</si>
  <si>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</si>
  <si>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</si>
  <si>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</si>
  <si>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</si>
  <si>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</si>
  <si>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</si>
  <si>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</si>
  <si>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</si>
  <si>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</si>
  <si>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</si>
  <si>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</si>
  <si>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</si>
  <si>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</si>
  <si>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</si>
  <si>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</si>
  <si>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</si>
  <si>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</si>
  <si>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</si>
  <si>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</si>
  <si>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</si>
  <si>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</si>
  <si>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</si>
  <si>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</si>
  <si>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</si>
  <si>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</si>
  <si>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</si>
  <si>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</si>
  <si>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</si>
  <si>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</si>
  <si>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</si>
  <si>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</si>
  <si>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</si>
  <si>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</si>
  <si>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</si>
  <si>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</si>
  <si>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</si>
  <si>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</si>
  <si>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</si>
  <si>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</si>
  <si>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</si>
  <si>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</si>
  <si>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</si>
  <si>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</si>
  <si>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</si>
  <si>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</si>
  <si>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</si>
  <si>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</si>
  <si>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</si>
  <si>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</si>
  <si>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</si>
  <si>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</si>
  <si>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</si>
  <si>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</si>
  <si>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</si>
  <si>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</si>
  <si>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</si>
  <si>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</si>
  <si>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</si>
  <si>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</si>
  <si>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</si>
  <si>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</si>
  <si>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</si>
  <si>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</si>
  <si>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</si>
  <si>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</si>
  <si>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</si>
  <si>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</si>
  <si>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</si>
  <si>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</si>
  <si>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</si>
  <si>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</si>
  <si>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</si>
  <si>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</si>
  <si>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</si>
  <si>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</si>
  <si>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</si>
  <si>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</si>
  <si>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</si>
  <si>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</si>
  <si>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</si>
  <si>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</si>
  <si>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</si>
  <si>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</si>
  <si>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</si>
  <si>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</si>
  <si>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</si>
  <si>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</si>
  <si>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</si>
  <si>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</si>
  <si>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</si>
  <si>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</si>
  <si>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</si>
  <si>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</si>
  <si>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</si>
  <si>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</si>
  <si>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</si>
  <si>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</si>
  <si>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</si>
  <si>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</si>
  <si>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</si>
  <si>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</si>
  <si>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</si>
  <si>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</si>
  <si>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</si>
  <si>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</si>
  <si>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</si>
  <si>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</si>
  <si>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</si>
  <si>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</si>
  <si>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</si>
  <si>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</si>
  <si>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</si>
  <si>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</si>
  <si>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</si>
  <si>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</si>
  <si>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</si>
  <si>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</si>
  <si>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</si>
  <si>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</si>
  <si>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</si>
  <si>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</si>
  <si>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</si>
  <si>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</si>
  <si>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</si>
  <si>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</si>
  <si>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</si>
  <si>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</si>
  <si>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</si>
  <si>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</si>
  <si>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</si>
  <si>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</si>
  <si>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</si>
  <si>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</si>
  <si>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</si>
  <si>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</si>
  <si>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</si>
  <si>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</si>
  <si>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</si>
  <si>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</si>
  <si>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</si>
  <si>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</si>
  <si>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</si>
  <si>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</si>
  <si>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</si>
  <si>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</si>
  <si>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</si>
  <si>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</si>
  <si>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</si>
  <si>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</si>
  <si>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</si>
  <si>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</si>
  <si>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</si>
  <si>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</si>
  <si>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</si>
  <si>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</si>
  <si>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</si>
  <si>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</si>
  <si>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</si>
  <si>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</si>
  <si>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</si>
  <si>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</si>
  <si>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</si>
  <si>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</si>
  <si>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</si>
  <si>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</si>
  <si>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</si>
  <si>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</si>
  <si>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</si>
  <si>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</si>
  <si>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</si>
  <si>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</si>
  <si>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</si>
  <si>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</si>
  <si>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</si>
  <si>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</si>
  <si>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</si>
  <si>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</si>
  <si>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</si>
  <si>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</si>
  <si>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</si>
  <si>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</si>
  <si>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</si>
  <si>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</si>
  <si>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</si>
  <si>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</si>
  <si>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</si>
  <si>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</si>
  <si>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</si>
  <si>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</si>
  <si>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</si>
  <si>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</si>
  <si>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</si>
  <si>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</si>
  <si>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</si>
  <si>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</si>
  <si>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</si>
  <si>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</si>
  <si>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</si>
  <si>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</si>
  <si>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</si>
  <si>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</si>
  <si>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</si>
  <si>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</si>
  <si>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</si>
  <si>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</si>
  <si>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</si>
  <si>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</si>
  <si>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</si>
  <si>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</si>
  <si>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</si>
  <si>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</si>
  <si>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</si>
  <si>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</si>
  <si>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</si>
  <si>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</si>
  <si>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</si>
  <si>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</si>
  <si>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</si>
  <si>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</si>
  <si>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</si>
  <si>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</si>
  <si>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</si>
  <si>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</si>
  <si>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</si>
  <si>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</si>
  <si>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</si>
  <si>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</si>
  <si>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</si>
  <si>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</si>
  <si>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</si>
  <si>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</si>
  <si>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</si>
  <si>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</si>
  <si>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</si>
  <si>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</si>
  <si>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</si>
  <si>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</si>
  <si>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</si>
  <si>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</si>
  <si>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</si>
  <si>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</si>
  <si>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</si>
  <si>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</si>
  <si>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</si>
  <si>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</si>
  <si>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</si>
  <si>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</si>
  <si>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</si>
  <si>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</si>
  <si>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</si>
  <si>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</si>
  <si>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</si>
  <si>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</si>
  <si>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</si>
  <si>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</si>
  <si>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</si>
  <si>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</si>
  <si>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</si>
  <si>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</si>
  <si>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</si>
  <si>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</si>
  <si>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</si>
  <si>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</si>
  <si>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</si>
  <si>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</si>
  <si>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</si>
  <si>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</si>
  <si>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</si>
  <si>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</si>
  <si>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</si>
  <si>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</si>
  <si>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</si>
  <si>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</si>
  <si>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</si>
  <si>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</si>
  <si>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</si>
  <si>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</si>
  <si>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</si>
  <si>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</si>
  <si>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</si>
  <si>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</si>
  <si>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</si>
  <si>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</si>
  <si>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</si>
  <si>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</si>
  <si>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</si>
  <si>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</si>
  <si>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</si>
  <si>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</si>
  <si>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</si>
  <si>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</si>
  <si>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</si>
  <si>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</si>
  <si>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</si>
  <si>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</si>
  <si>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</si>
  <si>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</si>
  <si>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</si>
  <si>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</si>
  <si>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</si>
  <si>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</si>
  <si>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</si>
  <si>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</si>
  <si>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</si>
  <si>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</si>
  <si>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</si>
  <si>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</si>
  <si>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</si>
  <si>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</si>
  <si>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</si>
  <si>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</si>
  <si>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</si>
  <si>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</si>
  <si>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</si>
  <si>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</si>
  <si>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</si>
  <si>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</si>
  <si>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</si>
  <si>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</si>
  <si>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</si>
  <si>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</si>
  <si>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</si>
  <si>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</si>
  <si>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</si>
  <si>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</si>
  <si>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</si>
  <si>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</si>
  <si>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</si>
  <si>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</si>
  <si>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</si>
  <si>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</si>
  <si>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</si>
  <si>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</si>
  <si>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</si>
  <si>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</si>
  <si>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</si>
  <si>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</si>
  <si>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</si>
  <si>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</si>
  <si>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</si>
  <si>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</si>
  <si>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</si>
  <si>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</si>
  <si>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</si>
  <si>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</si>
  <si>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</si>
  <si>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</si>
  <si>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</si>
  <si>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</si>
  <si>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</si>
  <si>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</si>
  <si>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</si>
  <si>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</si>
  <si>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</si>
  <si>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</si>
  <si>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</si>
  <si>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</si>
  <si>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</si>
  <si>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</si>
  <si>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</si>
  <si>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</si>
  <si>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</si>
  <si>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</si>
  <si>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</si>
  <si>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</si>
  <si>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</si>
  <si>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</si>
  <si>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</si>
  <si>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</si>
  <si>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</si>
  <si>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</si>
  <si>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</si>
  <si>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</si>
  <si>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</si>
  <si>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</si>
  <si>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</si>
  <si>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</si>
  <si>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</si>
  <si>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</si>
  <si>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</si>
  <si>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</si>
  <si>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</si>
  <si>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</si>
  <si>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</si>
  <si>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</si>
  <si>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</si>
  <si>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</si>
  <si>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</si>
  <si>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</si>
  <si>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</si>
  <si>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</si>
  <si>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</si>
  <si>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</si>
  <si>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</si>
  <si>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</si>
  <si>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</si>
  <si>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</si>
  <si>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</si>
  <si>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</si>
  <si>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</si>
  <si>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</si>
  <si>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</si>
  <si>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</si>
  <si>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</si>
  <si>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</si>
  <si>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</si>
  <si>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</si>
  <si>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</si>
  <si>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</si>
  <si>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</si>
  <si>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</si>
  <si>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</si>
  <si>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</si>
  <si>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</si>
  <si>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</si>
  <si>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</si>
  <si>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</si>
  <si>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</si>
  <si>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</si>
  <si>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</si>
  <si>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</si>
  <si>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</si>
  <si>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</si>
  <si>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</si>
  <si>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</si>
  <si>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</si>
  <si>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</si>
  <si>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</si>
  <si>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</si>
  <si>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</si>
  <si>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</si>
  <si>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</si>
  <si>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</si>
  <si>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</si>
  <si>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</si>
  <si>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</si>
  <si>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</si>
  <si>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</si>
  <si>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</si>
  <si>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</si>
  <si>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</si>
  <si>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</si>
  <si>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</si>
  <si>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</si>
  <si>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</si>
  <si>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</si>
  <si>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</si>
  <si>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</si>
  <si>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</si>
  <si>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</si>
  <si>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</si>
  <si>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</si>
  <si>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</si>
  <si>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</si>
  <si>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</si>
  <si>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</si>
  <si>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</si>
  <si>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</si>
  <si>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</si>
  <si>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</si>
  <si>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</si>
  <si>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</si>
  <si>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</si>
  <si>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</si>
  <si>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</si>
  <si>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</si>
  <si>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</si>
  <si>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</si>
  <si>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</si>
  <si>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</si>
  <si>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</si>
  <si>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</si>
  <si>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</si>
  <si>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</si>
  <si>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</si>
  <si>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</si>
  <si>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</si>
  <si>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</si>
  <si>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</si>
  <si>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</si>
  <si>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</si>
  <si>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</si>
  <si>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</si>
  <si>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</si>
  <si>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</si>
  <si>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</si>
  <si>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</si>
  <si>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</si>
  <si>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</si>
  <si>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</si>
  <si>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</si>
  <si>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</si>
  <si>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</si>
  <si>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</si>
  <si>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</si>
  <si>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</si>
  <si>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</si>
  <si>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</si>
  <si>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</si>
  <si>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</si>
  <si>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</si>
  <si>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</si>
  <si>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</si>
  <si>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</si>
  <si>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</si>
  <si>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</si>
  <si>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</si>
  <si>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</si>
  <si>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</si>
  <si>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</si>
  <si>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</si>
  <si>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</si>
  <si>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</si>
  <si>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</si>
  <si>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</si>
  <si>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</si>
  <si>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</si>
  <si>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</si>
  <si>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</si>
  <si>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</si>
  <si>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</si>
  <si>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</si>
  <si>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</si>
  <si>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</si>
  <si>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</si>
  <si>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</si>
  <si>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</si>
  <si>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</si>
  <si>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</si>
  <si>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</si>
  <si>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</si>
  <si>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</si>
  <si>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</si>
  <si>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</si>
  <si>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</si>
  <si>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</si>
  <si>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</si>
  <si>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</si>
  <si>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</si>
  <si>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</si>
  <si>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</si>
  <si>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</si>
  <si>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</si>
  <si>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</si>
  <si>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</si>
  <si>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</si>
  <si>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</si>
  <si>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</si>
  <si>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</si>
  <si>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</si>
  <si>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</si>
  <si>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</si>
  <si>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</si>
  <si>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</si>
  <si>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</si>
  <si>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</si>
  <si>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</si>
  <si>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</si>
  <si>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</si>
  <si>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</si>
  <si>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</si>
  <si>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</si>
  <si>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</si>
  <si>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</si>
  <si>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</si>
  <si>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</si>
  <si>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</si>
  <si>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</si>
  <si>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</si>
  <si>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</si>
  <si>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</si>
  <si>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</si>
  <si>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</si>
  <si>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</si>
  <si>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</si>
  <si>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</si>
  <si>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</si>
  <si>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</si>
  <si>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</si>
  <si>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</si>
  <si>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</si>
  <si>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</si>
  <si>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</si>
  <si>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</si>
  <si>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</si>
  <si>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</si>
  <si>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</si>
  <si>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</si>
  <si>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</si>
  <si>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</si>
  <si>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</si>
  <si>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</si>
  <si>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</si>
  <si>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</si>
  <si>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</si>
  <si>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</si>
  <si>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</si>
  <si>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</si>
  <si>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</si>
  <si>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</si>
  <si>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</si>
  <si>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</si>
  <si>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</si>
  <si>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</si>
  <si>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</si>
  <si>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</si>
  <si>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</si>
  <si>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</si>
  <si>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</si>
  <si>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</si>
  <si>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</si>
  <si>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</si>
  <si>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</si>
  <si>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</si>
  <si>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</si>
  <si>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</si>
  <si>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</si>
  <si>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</si>
  <si>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</si>
  <si>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</si>
  <si>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</si>
  <si>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</si>
  <si>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</si>
  <si>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</si>
  <si>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</si>
  <si>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</si>
  <si>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</si>
  <si>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</si>
  <si>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</si>
  <si>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</si>
  <si>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</si>
  <si>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</si>
  <si>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</si>
  <si>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</si>
  <si>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</si>
  <si>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</si>
  <si>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</si>
  <si>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</si>
  <si>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</si>
  <si>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</si>
  <si>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</si>
  <si>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</si>
  <si>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</si>
  <si>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</si>
  <si>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</si>
  <si>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</si>
  <si>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</si>
  <si>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</si>
  <si>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</si>
  <si>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</si>
  <si>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</si>
  <si>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</si>
  <si>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</si>
  <si>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</si>
  <si>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</si>
  <si>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</si>
  <si>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</si>
  <si>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</si>
  <si>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</si>
  <si>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</si>
  <si>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</si>
  <si>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</si>
  <si>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</si>
  <si>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</si>
  <si>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</si>
  <si>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</si>
  <si>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</si>
  <si>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</si>
  <si>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</si>
  <si>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</si>
  <si>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</si>
  <si>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</si>
  <si>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</si>
  <si>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</si>
  <si>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</si>
  <si>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</si>
  <si>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</si>
  <si>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</si>
  <si>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</si>
  <si>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</si>
  <si>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</si>
  <si>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</si>
  <si>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</si>
  <si>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</si>
  <si>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</si>
  <si>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</si>
  <si>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</si>
  <si>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</si>
  <si>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</si>
  <si>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</si>
  <si>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</si>
  <si>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</si>
  <si>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</si>
  <si>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</si>
  <si>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</si>
  <si>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</si>
  <si>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</si>
  <si>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</si>
  <si>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</si>
  <si>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</si>
  <si>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</si>
  <si>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</si>
  <si>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</si>
  <si>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</si>
  <si>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</si>
  <si>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</si>
  <si>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</si>
  <si>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</si>
  <si>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</si>
  <si>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</si>
  <si>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</si>
  <si>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</si>
  <si>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</si>
  <si>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</si>
  <si>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</si>
  <si>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</si>
  <si>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</si>
  <si>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</si>
  <si>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</si>
  <si>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</si>
  <si>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</si>
  <si>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</si>
  <si>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</si>
  <si>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</si>
  <si>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</si>
  <si>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</si>
  <si>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</si>
  <si>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</si>
  <si>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</si>
  <si>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</si>
  <si>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</si>
  <si>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</si>
  <si>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</si>
  <si>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</si>
  <si>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</si>
  <si>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</si>
  <si>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</si>
  <si>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</si>
  <si>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</si>
  <si>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</si>
  <si>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</si>
  <si>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</si>
  <si>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</si>
  <si>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</si>
  <si>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</si>
  <si>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</si>
  <si>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</si>
  <si>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</si>
  <si>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</si>
  <si>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</si>
  <si>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</si>
  <si>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</si>
  <si>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</si>
  <si>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</si>
  <si>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</si>
  <si>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</si>
  <si>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</si>
  <si>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</si>
  <si>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</si>
  <si>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</si>
  <si>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</si>
  <si>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</si>
  <si>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</si>
  <si>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</si>
  <si>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</si>
  <si>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</si>
  <si>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</si>
  <si>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</si>
  <si>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</si>
  <si>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</si>
  <si>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</si>
  <si>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</si>
  <si>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</si>
  <si>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</si>
  <si>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</si>
  <si>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</si>
  <si>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</si>
  <si>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</si>
  <si>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</si>
  <si>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</si>
  <si>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</si>
  <si>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</si>
  <si>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</si>
  <si>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</si>
  <si>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</si>
  <si>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</si>
  <si>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</si>
  <si>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</si>
  <si>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</si>
  <si>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</si>
  <si>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</si>
  <si>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</si>
  <si>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</si>
  <si>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</si>
  <si>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</si>
  <si>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</si>
  <si>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</si>
  <si>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</si>
  <si>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</si>
  <si>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</si>
  <si>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</si>
  <si>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</si>
  <si>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</si>
  <si>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</si>
  <si>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</si>
  <si>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</si>
  <si>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</si>
  <si>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</si>
  <si>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</si>
  <si>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</si>
  <si>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</si>
  <si>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</si>
  <si>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</si>
  <si>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</si>
  <si>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</si>
  <si>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</si>
  <si>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</si>
  <si>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</si>
  <si>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</si>
  <si>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</si>
  <si>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</si>
  <si>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</si>
  <si>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</si>
  <si>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</si>
  <si>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</si>
  <si>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</si>
  <si>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</si>
  <si>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</si>
  <si>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</si>
  <si>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</si>
  <si>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</si>
  <si>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</si>
  <si>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</si>
  <si>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</si>
  <si>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</si>
  <si>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</si>
  <si>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</si>
  <si>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</si>
  <si>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</si>
  <si>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</si>
  <si>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</si>
  <si>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</si>
  <si>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</si>
  <si>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</si>
  <si>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</si>
  <si>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</si>
  <si>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</si>
  <si>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</si>
  <si>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</si>
  <si>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</si>
  <si>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</si>
  <si>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</si>
  <si>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</si>
  <si>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</si>
  <si>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</si>
  <si>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</si>
  <si>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</si>
  <si>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</si>
  <si>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</si>
  <si>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</si>
  <si>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</si>
  <si>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</si>
  <si>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</si>
  <si>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</si>
  <si>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</si>
  <si>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</si>
  <si>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</si>
  <si>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</si>
  <si>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</si>
  <si>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</si>
  <si>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</si>
  <si>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</si>
  <si>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</si>
  <si>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</si>
  <si>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</si>
  <si>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</si>
  <si>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</si>
  <si>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</si>
  <si>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</si>
  <si>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</si>
  <si>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</si>
  <si>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</si>
  <si>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</si>
  <si>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</si>
  <si>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</si>
  <si>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</si>
  <si>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</si>
  <si>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</si>
  <si>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</si>
  <si>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</si>
  <si>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</si>
  <si>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</si>
  <si>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</si>
  <si>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</si>
  <si>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</si>
  <si>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</si>
  <si>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</si>
  <si>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</si>
  <si>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</si>
  <si>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</si>
  <si>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</si>
  <si>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</si>
  <si>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</si>
  <si>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</si>
  <si>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</si>
  <si>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</si>
  <si>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</si>
  <si>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</si>
  <si>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</si>
  <si>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</si>
  <si>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</si>
  <si>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</si>
  <si>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</si>
  <si>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</si>
  <si>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</si>
  <si>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</si>
  <si>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</si>
  <si>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</si>
  <si>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</si>
  <si>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</si>
  <si>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</si>
  <si>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</si>
  <si>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</si>
  <si>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</si>
  <si>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</si>
  <si>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</si>
  <si>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</si>
  <si>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</si>
  <si>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</si>
  <si>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</si>
  <si>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</si>
  <si>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</si>
  <si>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</si>
  <si>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</si>
  <si>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</si>
  <si>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</si>
  <si>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</si>
  <si>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</si>
  <si>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</si>
  <si>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</si>
  <si>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</si>
  <si>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</si>
  <si>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</si>
  <si>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</si>
  <si>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</si>
  <si>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</si>
  <si>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</si>
  <si>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</si>
  <si>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</si>
  <si>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</si>
  <si>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</si>
  <si>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</si>
  <si>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</si>
  <si>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</si>
  <si>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</si>
  <si>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</si>
  <si>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</si>
  <si>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</si>
  <si>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</si>
  <si>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</si>
  <si>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</si>
  <si>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</si>
  <si>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</si>
  <si>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</si>
  <si>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</si>
  <si>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</si>
  <si>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</si>
  <si>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</si>
  <si>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</si>
  <si>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</si>
  <si>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</si>
  <si>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</si>
  <si>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</si>
  <si>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</si>
  <si>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</si>
  <si>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</si>
  <si>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</si>
  <si>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</si>
  <si>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</si>
  <si>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</si>
  <si>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</si>
  <si>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</si>
  <si>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</si>
  <si>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</si>
  <si>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</si>
  <si>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</si>
  <si>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</si>
  <si>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</si>
  <si>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</si>
  <si>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</si>
  <si>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</si>
  <si>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</si>
  <si>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</si>
  <si>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</si>
  <si>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</si>
  <si>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</si>
  <si>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</si>
  <si>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</si>
  <si>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</si>
  <si>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</si>
  <si>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</si>
  <si>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</si>
  <si>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</si>
  <si>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</si>
  <si>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</si>
  <si>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</si>
  <si>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</si>
  <si>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</si>
  <si>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</si>
  <si>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</si>
  <si>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</si>
  <si>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</si>
  <si>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</si>
  <si>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</si>
  <si>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</si>
  <si>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</si>
  <si>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</si>
  <si>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</si>
  <si>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</si>
  <si>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</si>
  <si>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</si>
  <si>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</si>
  <si>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</si>
  <si>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</si>
  <si>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</si>
  <si>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</si>
  <si>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</si>
  <si>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</si>
  <si>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</si>
  <si>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</si>
  <si>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</si>
  <si>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</si>
  <si>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</si>
  <si>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</si>
  <si>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</si>
  <si>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</si>
  <si>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</si>
  <si>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</si>
  <si>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</si>
  <si>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</si>
  <si>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</si>
  <si>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</si>
  <si>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</si>
  <si>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</si>
  <si>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</si>
  <si>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</si>
  <si>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</si>
  <si>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</si>
  <si>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</si>
  <si>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</si>
  <si>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</si>
  <si>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</si>
  <si>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</si>
  <si>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</si>
  <si>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</si>
  <si>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</si>
  <si>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</si>
  <si>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</si>
  <si>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</si>
  <si>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</si>
  <si>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</si>
  <si>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</si>
  <si>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</si>
  <si>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</si>
  <si>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</si>
  <si>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</si>
  <si>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</si>
  <si>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</si>
  <si>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</si>
  <si>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</si>
  <si>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</si>
  <si>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</si>
  <si>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</si>
  <si>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</si>
  <si>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</si>
  <si>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</si>
  <si>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</si>
  <si>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</si>
  <si>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</si>
  <si>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</si>
  <si>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</si>
  <si>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</si>
  <si>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</si>
  <si>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</si>
  <si>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</si>
  <si>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</si>
  <si>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</si>
  <si>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</si>
  <si>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</si>
  <si>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</si>
  <si>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</si>
  <si>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</si>
  <si>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</si>
  <si>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</si>
  <si>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</si>
  <si>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</si>
  <si>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</si>
  <si>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</si>
  <si>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</si>
  <si>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</si>
  <si>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</si>
  <si>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</si>
  <si>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</si>
  <si>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</si>
  <si>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</si>
  <si>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</si>
  <si>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</si>
  <si>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</si>
  <si>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</si>
  <si>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</si>
  <si>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</si>
  <si>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</si>
  <si>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</si>
  <si>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</si>
  <si>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</si>
  <si>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</si>
  <si>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</si>
  <si>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</si>
  <si>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</si>
  <si>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</si>
  <si>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</si>
  <si>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</si>
  <si>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</si>
  <si>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</si>
  <si>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</si>
  <si>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</si>
  <si>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</si>
  <si>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</si>
  <si>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</si>
  <si>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</si>
  <si>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</si>
  <si>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</si>
  <si>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</si>
  <si>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</si>
  <si>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</si>
  <si>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</si>
  <si>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</si>
  <si>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</si>
  <si>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</si>
  <si>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</si>
  <si>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</si>
  <si>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</si>
  <si>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</si>
  <si>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</si>
  <si>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</si>
  <si>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</si>
  <si>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</si>
  <si>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</si>
  <si>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</si>
  <si>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</si>
  <si>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</si>
  <si>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</si>
  <si>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</si>
  <si>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</si>
  <si>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</si>
  <si>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</si>
  <si>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</si>
  <si>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</si>
  <si>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</si>
  <si>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</si>
  <si>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</si>
  <si>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</si>
  <si>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</si>
  <si>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</si>
  <si>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</si>
  <si>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</si>
  <si>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</si>
  <si>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</si>
  <si>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</si>
  <si>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</si>
  <si>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</si>
  <si>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</si>
  <si>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</si>
  <si>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</si>
  <si>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</si>
  <si>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</si>
  <si>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</si>
  <si>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</si>
  <si>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</si>
  <si>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</si>
  <si>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</si>
  <si>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</si>
  <si>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</si>
  <si>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</si>
  <si>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</si>
  <si>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</si>
  <si>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</si>
  <si>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</si>
  <si>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</si>
  <si>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</si>
  <si>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</si>
  <si>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</si>
  <si>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</si>
  <si>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</si>
  <si>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</si>
  <si>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</si>
  <si>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</si>
  <si>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</si>
  <si>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</si>
  <si>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</si>
  <si>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</si>
  <si>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</si>
  <si>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</si>
  <si>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</si>
  <si>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</si>
  <si>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</si>
  <si>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</si>
  <si>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</si>
  <si>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</si>
  <si>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</si>
  <si>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</si>
  <si>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</si>
  <si>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</si>
  <si>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</si>
  <si>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</si>
  <si>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</si>
  <si>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</si>
  <si>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</si>
  <si>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</si>
  <si>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</si>
  <si>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</si>
  <si>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</si>
  <si>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</si>
  <si>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</si>
  <si>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</si>
  <si>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</si>
  <si>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</si>
  <si>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</si>
  <si>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</si>
  <si>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</si>
  <si>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</si>
  <si>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</si>
  <si>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</si>
  <si>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</si>
  <si>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</si>
  <si>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</si>
  <si>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</si>
  <si>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</si>
  <si>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</si>
  <si>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</si>
  <si>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</si>
  <si>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</si>
  <si>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</si>
  <si>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</si>
  <si>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</si>
  <si>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</si>
  <si>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</si>
  <si>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</si>
  <si>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</si>
  <si>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</si>
  <si>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</si>
  <si>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</si>
  <si>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</si>
  <si>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</si>
  <si>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</si>
  <si>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</si>
  <si>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</si>
  <si>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</si>
  <si>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</si>
  <si>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</si>
  <si>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</si>
  <si>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</si>
  <si>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</si>
  <si>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</si>
  <si>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</si>
  <si>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</si>
  <si>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</si>
  <si>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</si>
  <si>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</si>
  <si>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</si>
  <si>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</si>
  <si>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</si>
  <si>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</si>
  <si>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</si>
  <si>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</si>
  <si>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</si>
  <si>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</si>
  <si>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</si>
  <si>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</si>
  <si>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</si>
  <si>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</si>
  <si>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</si>
  <si>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</si>
  <si>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</si>
  <si>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</si>
  <si>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</si>
  <si>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</si>
  <si>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</si>
  <si>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</si>
  <si>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</si>
  <si>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</si>
  <si>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</si>
  <si>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</si>
  <si>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</si>
  <si>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</si>
  <si>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</si>
  <si>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</si>
  <si>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</si>
  <si>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</si>
  <si>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</si>
  <si>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</si>
  <si>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</si>
  <si>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</si>
  <si>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</si>
  <si>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</si>
  <si>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</si>
  <si>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</si>
  <si>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</si>
  <si>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</si>
  <si>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</si>
  <si>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</si>
  <si>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</si>
  <si>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</si>
  <si>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</si>
  <si>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</si>
  <si>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</si>
  <si>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</si>
  <si>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</si>
  <si>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</si>
  <si>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</si>
  <si>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</si>
  <si>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</si>
  <si>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</si>
  <si>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</si>
  <si>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</si>
  <si>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</si>
  <si>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</si>
  <si>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</si>
  <si>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</si>
  <si>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</si>
  <si>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</si>
  <si>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</si>
  <si>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</si>
  <si>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</si>
  <si>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</si>
  <si>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</si>
  <si>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</si>
  <si>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</si>
  <si>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</si>
  <si>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</si>
  <si>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</si>
  <si>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</si>
  <si>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</si>
  <si>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</si>
  <si>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</si>
  <si>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</si>
  <si>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</si>
  <si>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</si>
  <si>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</si>
  <si>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</si>
  <si>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</si>
  <si>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</si>
  <si>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</si>
  <si>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</si>
  <si>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</si>
  <si>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</si>
  <si>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</si>
  <si>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</si>
  <si>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</si>
  <si>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</si>
  <si>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</si>
  <si>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</si>
  <si>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</si>
  <si>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</si>
  <si>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</si>
  <si>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</si>
  <si>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</si>
  <si>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</si>
  <si>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</si>
  <si>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</si>
  <si>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</si>
  <si>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</si>
  <si>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</si>
  <si>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</si>
  <si>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</si>
  <si>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</si>
  <si>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</si>
  <si>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</si>
  <si>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</si>
  <si>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</si>
  <si>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</si>
  <si>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</si>
  <si>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</si>
  <si>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</si>
  <si>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</si>
  <si>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</si>
  <si>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</si>
  <si>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</si>
  <si>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</si>
  <si>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</si>
  <si>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</si>
  <si>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</si>
  <si>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</si>
  <si>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</si>
  <si>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</si>
  <si>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</si>
  <si>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</si>
  <si>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</si>
  <si>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</si>
  <si>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</si>
  <si>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</si>
  <si>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</si>
  <si>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</si>
  <si>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</si>
  <si>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</si>
  <si>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</si>
  <si>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</si>
  <si>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</si>
  <si>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</si>
  <si>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</si>
  <si>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</si>
  <si>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</si>
  <si>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</si>
  <si>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</si>
  <si>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</si>
  <si>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</si>
  <si>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</si>
  <si>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</si>
  <si>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</si>
  <si>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</si>
  <si>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</si>
  <si>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</si>
  <si>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</si>
  <si>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</si>
  <si>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</si>
  <si>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</si>
  <si>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</si>
  <si>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</si>
  <si>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</si>
  <si>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</si>
  <si>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</si>
  <si>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</si>
  <si>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</si>
  <si>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</si>
  <si>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</si>
  <si>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</si>
  <si>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</si>
  <si>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</si>
  <si>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</si>
  <si>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</si>
  <si>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</si>
  <si>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</si>
  <si>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</si>
  <si>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</si>
  <si>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</si>
  <si>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</si>
  <si>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</si>
  <si>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</si>
  <si>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</si>
  <si>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</si>
  <si>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</si>
  <si>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</si>
  <si>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</si>
  <si>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</si>
  <si>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</si>
  <si>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</si>
  <si>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</si>
  <si>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</si>
  <si>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</si>
  <si>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</si>
  <si>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</si>
  <si>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</si>
  <si>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</si>
  <si>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</si>
  <si>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</si>
  <si>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</si>
  <si>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</si>
  <si>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</si>
  <si>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</si>
  <si>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</si>
  <si>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</si>
  <si>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</si>
  <si>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</si>
  <si>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</si>
  <si>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</si>
  <si>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</si>
  <si>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</si>
  <si>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</si>
  <si>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</si>
  <si>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</si>
  <si>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</si>
  <si>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</si>
  <si>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</si>
  <si>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</si>
  <si>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</si>
  <si>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</si>
  <si>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</si>
  <si>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</si>
  <si>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</si>
  <si>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</si>
  <si>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</si>
  <si>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</si>
  <si>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</si>
  <si>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</si>
  <si>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</si>
  <si>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</si>
  <si>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</si>
  <si>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</si>
  <si>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</si>
  <si>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</si>
  <si>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</si>
  <si>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</si>
  <si>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</si>
  <si>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</si>
  <si>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</si>
  <si>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</si>
  <si>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</si>
  <si>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</si>
  <si>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</si>
  <si>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</si>
  <si>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</si>
  <si>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</si>
  <si>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</si>
  <si>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</si>
  <si>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</si>
  <si>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</si>
  <si>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</si>
  <si>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</si>
  <si>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</si>
  <si>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</si>
  <si>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</si>
  <si>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</si>
  <si>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</si>
  <si>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</si>
  <si>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</si>
  <si>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</si>
  <si>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</si>
  <si>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</si>
  <si>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</si>
  <si>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</si>
  <si>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</si>
  <si>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</si>
  <si>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</si>
  <si>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</si>
  <si>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</si>
  <si>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</si>
  <si>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</si>
  <si>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</si>
  <si>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</si>
  <si>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</si>
  <si>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</si>
  <si>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</si>
  <si>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</si>
  <si>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</si>
  <si>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</si>
  <si>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</si>
  <si>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</si>
  <si>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</si>
  <si>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</si>
  <si>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</si>
  <si>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</si>
  <si>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</si>
  <si>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</si>
  <si>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</si>
  <si>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</si>
  <si>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</si>
  <si>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</si>
  <si>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</si>
  <si>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</si>
  <si>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</si>
  <si>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</si>
  <si>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</si>
  <si>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</si>
  <si>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</si>
  <si>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</si>
  <si>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</si>
  <si>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</si>
  <si>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</si>
  <si>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</si>
  <si>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</si>
  <si>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</si>
  <si>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</si>
  <si>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</si>
  <si>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</si>
  <si>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</si>
  <si>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</si>
  <si>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</si>
  <si>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</si>
  <si>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</si>
  <si>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</si>
  <si>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</si>
  <si>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</si>
  <si>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</si>
  <si>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</si>
  <si>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</si>
  <si>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</si>
  <si>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</si>
  <si>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</si>
  <si>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</si>
  <si>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</si>
  <si>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</si>
  <si>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</si>
  <si>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</si>
  <si>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</si>
  <si>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</si>
  <si>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</si>
  <si>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</si>
  <si>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</si>
  <si>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</si>
  <si>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</si>
  <si>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</si>
  <si>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</si>
  <si>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</si>
  <si>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</si>
  <si>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</si>
  <si>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</si>
  <si>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</si>
  <si>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</si>
  <si>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</si>
  <si>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</si>
  <si>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</si>
  <si>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</si>
  <si>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</si>
  <si>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</si>
  <si>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</si>
  <si>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</si>
  <si>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</si>
  <si>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</si>
  <si>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</si>
  <si>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</si>
  <si>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</si>
  <si>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</si>
  <si>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</si>
  <si>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</si>
  <si>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</si>
  <si>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</si>
  <si>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</si>
  <si>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</si>
  <si>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</si>
  <si>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</si>
  <si>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</si>
  <si>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</si>
  <si>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</si>
  <si>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</si>
  <si>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</si>
  <si>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</si>
  <si>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</si>
  <si>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</si>
  <si>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</si>
  <si>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</si>
  <si>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</si>
  <si>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</si>
  <si>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</si>
  <si>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</si>
  <si>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</si>
  <si>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</si>
  <si>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</si>
  <si>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</si>
  <si>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</si>
  <si>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</si>
  <si>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</si>
  <si>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</si>
  <si>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</si>
  <si>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</si>
  <si>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</si>
  <si>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</si>
  <si>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</si>
  <si>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</si>
  <si>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</si>
  <si>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</si>
  <si>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</si>
  <si>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</si>
  <si>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</si>
  <si>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</si>
  <si>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</si>
  <si>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</si>
  <si>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</si>
  <si>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</si>
  <si>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</si>
  <si>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</si>
  <si>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</si>
  <si>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</si>
  <si>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</si>
  <si>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</si>
  <si>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</si>
  <si>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</si>
  <si>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</si>
  <si>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</si>
  <si>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</si>
  <si>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</si>
  <si>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</si>
  <si>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</si>
  <si>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</si>
  <si>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</si>
  <si>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</si>
  <si>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</si>
  <si>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</si>
  <si>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</si>
  <si>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</si>
  <si>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</si>
  <si>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</si>
  <si>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</si>
  <si>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</si>
  <si>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</si>
  <si>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</si>
  <si>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</si>
  <si>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</si>
  <si>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</si>
  <si>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</si>
  <si>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</si>
  <si>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</si>
  <si>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</si>
  <si>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</si>
  <si>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</si>
  <si>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</si>
  <si>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</si>
  <si>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</si>
  <si>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</si>
  <si>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</si>
  <si>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</si>
  <si>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</si>
  <si>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</si>
  <si>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</si>
  <si>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</si>
  <si>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</si>
  <si>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</si>
  <si>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</si>
  <si>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</si>
  <si>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</si>
  <si>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</si>
  <si>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</si>
  <si>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</si>
  <si>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</si>
  <si>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</si>
  <si>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</si>
  <si>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</si>
  <si>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</si>
  <si>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</si>
  <si>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</si>
  <si>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</si>
  <si>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</si>
  <si>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</si>
  <si>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</si>
  <si>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</si>
  <si>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</si>
  <si>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</si>
  <si>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</si>
  <si>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</si>
  <si>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</si>
  <si>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</si>
  <si>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</si>
  <si>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</si>
  <si>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</si>
  <si>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</si>
  <si>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</si>
  <si>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</si>
  <si>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</si>
  <si>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</si>
  <si>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</si>
  <si>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</si>
  <si>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</si>
  <si>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</si>
  <si>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</si>
  <si>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</si>
  <si>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</si>
  <si>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</si>
  <si>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</si>
  <si>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</si>
  <si>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</si>
  <si>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</si>
  <si>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</si>
  <si>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</si>
  <si>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</si>
  <si>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</si>
  <si>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</si>
  <si>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</si>
  <si>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</si>
  <si>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</si>
  <si>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</si>
  <si>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</si>
  <si>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</si>
  <si>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</si>
  <si>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</si>
  <si>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</si>
  <si>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</si>
  <si>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</si>
  <si>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</si>
  <si>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</si>
  <si>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</si>
  <si>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</si>
  <si>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</si>
  <si>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</si>
  <si>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</si>
  <si>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</si>
  <si>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</si>
  <si>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</si>
  <si>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</si>
  <si>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</si>
  <si>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</si>
  <si>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</si>
  <si>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</si>
  <si>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</si>
  <si>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</si>
  <si>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</si>
  <si>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</si>
  <si>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</si>
  <si>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</si>
  <si>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</si>
  <si>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</si>
  <si>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</si>
  <si>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</si>
  <si>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</si>
  <si>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</si>
  <si>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</si>
  <si>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</si>
  <si>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</si>
  <si>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</si>
  <si>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</si>
  <si>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</si>
  <si>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</si>
  <si>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</si>
  <si>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</si>
  <si>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</si>
  <si>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</si>
  <si>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</si>
  <si>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</si>
  <si>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</si>
  <si>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</si>
  <si>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</si>
  <si>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</si>
  <si>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</si>
  <si>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</si>
  <si>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</si>
  <si>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</si>
  <si>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</si>
  <si>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</si>
  <si>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</si>
  <si>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</si>
  <si>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</si>
  <si>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</si>
  <si>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</si>
  <si>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</si>
  <si>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</si>
  <si>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</si>
  <si>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</si>
  <si>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</si>
  <si>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</si>
  <si>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</si>
  <si>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</si>
  <si>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</si>
  <si>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</si>
  <si>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</si>
  <si>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</si>
  <si>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</si>
  <si>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</si>
  <si>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</si>
  <si>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</si>
  <si>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</si>
  <si>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</si>
  <si>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</si>
  <si>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</si>
  <si>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</si>
  <si>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</si>
  <si>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</si>
  <si>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</si>
  <si>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</si>
  <si>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</si>
  <si>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</si>
  <si>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</si>
  <si>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</si>
  <si>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</si>
  <si>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</si>
  <si>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</si>
  <si>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</si>
  <si>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</si>
  <si>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</si>
  <si>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</si>
  <si>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</si>
  <si>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</si>
  <si>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</si>
  <si>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</si>
  <si>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</si>
  <si>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</si>
  <si>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</si>
  <si>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</si>
  <si>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</si>
  <si>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</si>
  <si>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</si>
  <si>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</si>
  <si>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</si>
  <si>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</si>
  <si>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</si>
  <si>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</si>
  <si>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</si>
  <si>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</si>
  <si>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</si>
  <si>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</si>
  <si>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</si>
  <si>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</si>
  <si>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</si>
  <si>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</si>
  <si>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</si>
  <si>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</si>
  <si>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</si>
  <si>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</si>
  <si>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</si>
  <si>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</si>
  <si>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</si>
  <si>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</si>
  <si>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</si>
  <si>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</si>
  <si>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</si>
  <si>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</si>
  <si>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</si>
  <si>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</si>
  <si>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</si>
  <si>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</si>
  <si>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</si>
  <si>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</si>
  <si>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</si>
  <si>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</si>
  <si>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</si>
  <si>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</si>
  <si>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</si>
  <si>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</si>
  <si>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</si>
  <si>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</si>
  <si>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</si>
  <si>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</si>
  <si>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</si>
  <si>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</si>
  <si>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</si>
  <si>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</si>
  <si>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</si>
  <si>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</si>
  <si>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</si>
  <si>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</si>
  <si>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</si>
  <si>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</si>
  <si>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</si>
  <si>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</si>
  <si>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</si>
  <si>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</si>
  <si>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</si>
  <si>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</si>
  <si>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</si>
  <si>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</si>
  <si>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</si>
  <si>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</si>
  <si>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</si>
  <si>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</si>
  <si>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</si>
  <si>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</si>
  <si>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</si>
  <si>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</si>
  <si>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</si>
  <si>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</si>
  <si>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</si>
  <si>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</si>
  <si>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</si>
  <si>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</si>
  <si>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</si>
  <si>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</si>
  <si>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</si>
  <si>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</si>
  <si>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</si>
  <si>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</si>
  <si>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</si>
  <si>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</si>
  <si>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</si>
  <si>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</si>
  <si>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</si>
  <si>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</si>
  <si>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</si>
  <si>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</si>
  <si>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</si>
  <si>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</si>
  <si>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</si>
  <si>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</si>
  <si>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</si>
  <si>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</si>
  <si>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</si>
  <si>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</si>
  <si>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</si>
  <si>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</si>
  <si>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</si>
  <si>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</si>
  <si>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</si>
  <si>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</si>
  <si>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</si>
  <si>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</si>
  <si>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</si>
  <si>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</si>
  <si>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</si>
  <si>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</si>
  <si>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</si>
  <si>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</si>
  <si>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</si>
  <si>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</si>
  <si>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</si>
  <si>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</si>
  <si>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</si>
  <si>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</si>
  <si>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</si>
  <si>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</si>
  <si>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</si>
  <si>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</si>
  <si>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</si>
  <si>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</si>
  <si>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</si>
  <si>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</si>
  <si>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</si>
  <si>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</si>
  <si>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</si>
  <si>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</si>
  <si>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</si>
  <si>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</si>
  <si>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</si>
  <si>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</si>
  <si>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</si>
  <si>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</si>
  <si>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</si>
  <si>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</si>
  <si>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</si>
  <si>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</si>
  <si>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</si>
  <si>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</si>
  <si>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</si>
  <si>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</si>
  <si>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</si>
  <si>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</si>
  <si>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</si>
  <si>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</si>
  <si>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</si>
  <si>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</si>
  <si>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</si>
  <si>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</si>
  <si>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</si>
  <si>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</si>
  <si>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</si>
  <si>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</si>
  <si>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</si>
  <si>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</si>
  <si>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</si>
  <si>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</si>
  <si>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</si>
  <si>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</si>
  <si>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</si>
  <si>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</si>
  <si>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</si>
  <si>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</si>
  <si>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</si>
  <si>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</si>
  <si>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</si>
  <si>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</si>
  <si>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</si>
  <si>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</si>
  <si>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</si>
  <si>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</si>
  <si>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</si>
  <si>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</si>
  <si>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</si>
  <si>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</si>
  <si>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</si>
  <si>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</si>
  <si>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</si>
  <si>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</si>
  <si>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</si>
  <si>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</si>
  <si>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</si>
  <si>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</si>
  <si>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</si>
  <si>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</si>
  <si>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</si>
  <si>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</si>
  <si>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</si>
  <si>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</si>
  <si>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</si>
  <si>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</si>
  <si>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</si>
  <si>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</si>
  <si>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</si>
  <si>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</si>
  <si>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</si>
  <si>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</si>
  <si>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</si>
  <si>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</si>
  <si>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</si>
  <si>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</si>
  <si>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</si>
  <si>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</si>
  <si>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</si>
  <si>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</si>
  <si>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</si>
  <si>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</si>
  <si>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</si>
  <si>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</si>
  <si>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</si>
  <si>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</si>
  <si>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</si>
  <si>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</si>
  <si>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</si>
  <si>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</si>
  <si>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</si>
  <si>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</si>
  <si>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</si>
  <si>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</si>
  <si>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</si>
  <si>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</si>
  <si>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</si>
  <si>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</si>
  <si>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</si>
  <si>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</si>
  <si>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</si>
  <si>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</si>
  <si>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</si>
  <si>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</si>
  <si>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</si>
  <si>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</si>
  <si>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</si>
  <si>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</si>
  <si>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</si>
  <si>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</si>
  <si>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</si>
  <si>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</si>
  <si>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</si>
  <si>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</si>
  <si>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</si>
  <si>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</si>
  <si>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</si>
  <si>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</si>
  <si>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</si>
  <si>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</si>
  <si>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</si>
  <si>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</si>
  <si>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</si>
  <si>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</si>
  <si>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</si>
  <si>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</si>
  <si>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</si>
  <si>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</si>
  <si>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</si>
  <si>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</si>
  <si>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</si>
  <si>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</si>
  <si>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</si>
  <si>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</si>
  <si>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</si>
  <si>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</si>
  <si>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</si>
  <si>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</si>
  <si>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</si>
  <si>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</si>
  <si>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</si>
  <si>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</si>
  <si>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</si>
  <si>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</si>
  <si>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</si>
  <si>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</si>
  <si>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</si>
  <si>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</si>
  <si>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</si>
  <si>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</si>
  <si>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</si>
  <si>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</si>
  <si>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</si>
  <si>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</si>
  <si>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</si>
  <si>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</si>
  <si>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</si>
  <si>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</si>
  <si>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</si>
  <si>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</si>
  <si>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</si>
  <si>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</si>
  <si>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</si>
  <si>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</si>
  <si>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</si>
  <si>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</si>
  <si>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</si>
  <si>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</si>
  <si>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</si>
  <si>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</si>
  <si>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</si>
  <si>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</si>
  <si>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</si>
  <si>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</si>
  <si>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</si>
  <si>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</si>
  <si>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</si>
  <si>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</si>
  <si>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</si>
  <si>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</si>
  <si>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</si>
  <si>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</si>
  <si>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</si>
  <si>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</si>
  <si>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</si>
  <si>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</si>
  <si>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</si>
  <si>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</si>
  <si>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</si>
  <si>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</si>
  <si>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</si>
  <si>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</si>
  <si>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</si>
  <si>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</si>
  <si>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</si>
  <si>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</si>
  <si>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</si>
  <si>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</si>
  <si>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</si>
  <si>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</si>
  <si>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</si>
  <si>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</si>
  <si>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</si>
  <si>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</si>
  <si>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</si>
  <si>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</si>
  <si>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</si>
  <si>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</si>
  <si>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</si>
  <si>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</si>
  <si>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</si>
  <si>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</si>
  <si>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</si>
  <si>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</si>
  <si>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</si>
  <si>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</si>
  <si>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</si>
  <si>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</si>
  <si>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</si>
  <si>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</si>
  <si>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</si>
  <si>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</si>
  <si>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</si>
  <si>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</si>
  <si>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</si>
  <si>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</si>
  <si>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</si>
  <si>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</si>
  <si>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</si>
  <si>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</si>
  <si>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</si>
  <si>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</si>
  <si>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</si>
  <si>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</si>
  <si>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</si>
  <si>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</si>
  <si>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</si>
  <si>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</si>
  <si>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</si>
  <si>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</si>
  <si>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</si>
  <si>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</si>
  <si>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</si>
  <si>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</si>
  <si>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</si>
  <si>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</si>
  <si>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</si>
  <si>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</si>
  <si>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</si>
  <si>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</si>
  <si>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</si>
  <si>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</si>
  <si>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</si>
  <si>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</si>
  <si>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</si>
  <si>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</si>
  <si>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</si>
  <si>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</si>
  <si>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</si>
  <si>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</si>
  <si>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</si>
  <si>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</si>
  <si>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</si>
  <si>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</si>
  <si>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</si>
  <si>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</si>
  <si>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</si>
  <si>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</si>
  <si>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</si>
  <si>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</si>
  <si>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</si>
  <si>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</si>
  <si>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</si>
  <si>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</si>
  <si>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</si>
  <si>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</si>
  <si>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</si>
  <si>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</si>
  <si>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</si>
  <si>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</si>
  <si>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</si>
  <si>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</si>
  <si>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</si>
  <si>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</si>
  <si>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</si>
  <si>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</si>
  <si>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</si>
  <si>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</si>
  <si>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</si>
  <si>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</si>
  <si>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</si>
  <si>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</si>
  <si>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</si>
  <si>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</si>
  <si>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</si>
  <si>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</si>
  <si>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</si>
  <si>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</si>
  <si>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</si>
  <si>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</si>
  <si>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</si>
  <si>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</si>
  <si>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</si>
  <si>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</si>
  <si>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</si>
  <si>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</si>
  <si>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</si>
  <si>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</si>
  <si>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</si>
  <si>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</si>
  <si>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</si>
  <si>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</si>
  <si>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</si>
  <si>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</si>
  <si>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</si>
  <si>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</si>
  <si>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</si>
  <si>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</si>
  <si>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</si>
  <si>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</si>
  <si>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</si>
  <si>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</si>
  <si>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</si>
  <si>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</si>
  <si>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</si>
  <si>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</si>
  <si>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</si>
  <si>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</si>
  <si>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</si>
  <si>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</si>
  <si>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</si>
  <si>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</si>
  <si>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</si>
  <si>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</si>
  <si>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</si>
  <si>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</si>
  <si>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</si>
  <si>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</si>
  <si>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</si>
  <si>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</si>
  <si>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</si>
  <si>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</si>
  <si>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</si>
  <si>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</si>
  <si>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</si>
  <si>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</si>
  <si>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</si>
  <si>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</si>
  <si>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</si>
  <si>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</si>
  <si>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</si>
  <si>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</si>
  <si>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</si>
  <si>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</si>
  <si>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</si>
  <si>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</si>
  <si>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</si>
  <si>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</si>
  <si>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</si>
  <si>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</si>
  <si>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</si>
  <si>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</si>
  <si>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</si>
  <si>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</si>
  <si>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</si>
  <si>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</si>
  <si>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</si>
  <si>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</si>
  <si>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</si>
  <si>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</si>
  <si>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</si>
  <si>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</si>
  <si>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</si>
  <si>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</si>
  <si>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</si>
  <si>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</si>
  <si>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</si>
  <si>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</si>
  <si>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</si>
  <si>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</si>
  <si>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</si>
  <si>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</si>
  <si>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</si>
  <si>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</si>
  <si>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</si>
  <si>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</si>
  <si>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</si>
  <si>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</si>
  <si>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</si>
  <si>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</si>
  <si>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</si>
  <si>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</si>
  <si>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</si>
  <si>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</si>
  <si>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</si>
  <si>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</si>
  <si>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</si>
  <si>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</si>
  <si>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</si>
  <si>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</si>
  <si>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</si>
  <si>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</si>
  <si>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</si>
  <si>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</si>
  <si>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</si>
  <si>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</si>
  <si>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</si>
  <si>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</si>
  <si>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</si>
  <si>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</si>
  <si>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</si>
  <si>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</si>
  <si>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</si>
  <si>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</si>
  <si>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</si>
  <si>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</si>
  <si>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</si>
  <si>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</si>
  <si>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</si>
  <si>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</si>
  <si>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</si>
  <si>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</si>
  <si>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</si>
  <si>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</si>
  <si>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</si>
  <si>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</si>
  <si>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</si>
  <si>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</si>
  <si>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</si>
  <si>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</si>
  <si>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</si>
  <si>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</si>
  <si>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</si>
  <si>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</si>
  <si>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</si>
  <si>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</si>
  <si>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</si>
  <si>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</si>
  <si>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</si>
  <si>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</si>
  <si>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</si>
  <si>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</si>
  <si>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</si>
  <si>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</si>
  <si>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</si>
  <si>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</si>
  <si>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</si>
  <si>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</si>
  <si>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</si>
  <si>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</si>
  <si>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</si>
  <si>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</si>
  <si>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</si>
  <si>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</si>
  <si>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</si>
  <si>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</si>
  <si>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</si>
  <si>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</si>
  <si>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</si>
  <si>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</si>
  <si>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</si>
  <si>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</si>
  <si>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</si>
  <si>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</si>
  <si>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</si>
  <si>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</si>
  <si>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</si>
  <si>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</si>
  <si>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</si>
  <si>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</si>
  <si>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</si>
  <si>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</si>
  <si>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</si>
  <si>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</si>
  <si>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</si>
  <si>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</si>
  <si>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</si>
  <si>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</si>
  <si>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</si>
  <si>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</si>
  <si>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</si>
  <si>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</si>
  <si>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</si>
  <si>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</si>
  <si>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</si>
  <si>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</si>
  <si>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</si>
  <si>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</si>
  <si>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</si>
  <si>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</si>
  <si>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</si>
  <si>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</si>
  <si>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</si>
  <si>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</si>
  <si>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</si>
  <si>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</si>
  <si>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</si>
  <si>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</si>
  <si>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</si>
  <si>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</si>
  <si>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</si>
  <si>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</si>
  <si>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</si>
  <si>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</si>
  <si>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</si>
  <si>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</si>
  <si>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</si>
  <si>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</si>
  <si>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</si>
  <si>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</si>
  <si>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</si>
  <si>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</si>
  <si>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</si>
  <si>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</si>
  <si>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</si>
  <si>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</si>
  <si>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</si>
  <si>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</si>
  <si>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</si>
  <si>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</si>
  <si>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</si>
  <si>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</si>
  <si>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</si>
  <si>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</si>
  <si>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</si>
  <si>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</si>
  <si>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</si>
  <si>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</si>
  <si>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</si>
  <si>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</si>
  <si>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</si>
  <si>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</si>
  <si>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</si>
  <si>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</si>
  <si>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</si>
  <si>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</si>
  <si>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</si>
  <si>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</si>
  <si>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</si>
  <si>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</si>
  <si>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</si>
  <si>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</si>
  <si>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</si>
  <si>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</si>
  <si>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</si>
  <si>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</si>
  <si>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</si>
  <si>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</si>
  <si>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</si>
  <si>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</si>
  <si>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</si>
  <si>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</si>
  <si>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</si>
  <si>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</si>
  <si>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</si>
  <si>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</si>
  <si>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</si>
  <si>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</si>
  <si>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</si>
  <si>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</si>
  <si>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</si>
  <si>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</si>
  <si>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</si>
  <si>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</si>
  <si>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</si>
  <si>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</si>
  <si>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</si>
  <si>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</si>
  <si>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</si>
  <si>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</si>
  <si>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</si>
  <si>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</si>
  <si>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</si>
  <si>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</si>
  <si>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</si>
  <si>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</si>
  <si>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</si>
  <si>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</si>
  <si>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</si>
  <si>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</si>
  <si>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</si>
  <si>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</si>
  <si>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</si>
  <si>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</si>
  <si>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</si>
  <si>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</si>
  <si>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</si>
  <si>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</si>
  <si>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</si>
  <si>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</si>
  <si>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</si>
  <si>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</si>
  <si>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</si>
  <si>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</si>
  <si>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</si>
  <si>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</si>
  <si>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</si>
  <si>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</si>
  <si>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</si>
  <si>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</si>
  <si>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</si>
  <si>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</si>
  <si>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</si>
  <si>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</si>
  <si>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</si>
  <si>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</si>
  <si>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</si>
  <si>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</si>
  <si>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</si>
  <si>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</si>
  <si>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</si>
  <si>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</si>
  <si>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</si>
  <si>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</si>
  <si>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</si>
  <si>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</si>
  <si>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</si>
  <si>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</si>
  <si>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</si>
  <si>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</si>
  <si>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</si>
  <si>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</si>
  <si>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</si>
  <si>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</si>
  <si>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</si>
  <si>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</si>
  <si>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</si>
  <si>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</si>
  <si>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</si>
  <si>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</si>
  <si>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</si>
  <si>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</si>
  <si>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</si>
  <si>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</si>
  <si>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</si>
  <si>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</si>
  <si>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</si>
  <si>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</si>
  <si>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</si>
  <si>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</si>
  <si>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</si>
  <si>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</si>
  <si>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</si>
  <si>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</si>
  <si>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</si>
  <si>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</si>
  <si>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</si>
  <si>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</si>
  <si>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</si>
  <si>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</si>
  <si>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</si>
  <si>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</si>
  <si>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</si>
  <si>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</si>
  <si>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</si>
  <si>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</si>
  <si>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</si>
  <si>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</si>
  <si>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</si>
  <si>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</si>
  <si>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</si>
  <si>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</si>
  <si>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</si>
  <si>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</si>
  <si>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</si>
  <si>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</si>
  <si>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</si>
  <si>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</si>
  <si>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</si>
  <si>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</si>
  <si>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</si>
  <si>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</si>
  <si>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</si>
  <si>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</si>
  <si>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</si>
  <si>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</si>
  <si>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</si>
  <si>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</si>
  <si>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</si>
  <si>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</si>
  <si>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</si>
  <si>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</si>
  <si>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</si>
  <si>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</si>
  <si>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</si>
  <si>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</si>
  <si>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</si>
  <si>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</si>
  <si>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</si>
  <si>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</si>
  <si>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</si>
  <si>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</si>
  <si>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</si>
  <si>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</si>
  <si>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</si>
  <si>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</si>
  <si>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</si>
  <si>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</si>
  <si>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</si>
  <si>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</si>
  <si>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</si>
  <si>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</si>
  <si>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</si>
  <si>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</si>
  <si>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</si>
  <si>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</si>
  <si>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</si>
  <si>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</si>
  <si>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</si>
  <si>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</si>
  <si>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</si>
  <si>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</si>
  <si>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</si>
  <si>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</si>
  <si>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</si>
  <si>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</si>
  <si>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</si>
  <si>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</si>
  <si>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</si>
  <si>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</si>
  <si>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</si>
  <si>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</si>
  <si>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</si>
  <si>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</si>
  <si>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</si>
  <si>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</si>
  <si>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</si>
  <si>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</si>
  <si>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</si>
  <si>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</si>
  <si>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</si>
  <si>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</si>
  <si>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</si>
  <si>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</si>
  <si>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</si>
  <si>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</si>
  <si>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</si>
  <si>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</si>
  <si>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</si>
  <si>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</si>
  <si>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</si>
  <si>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</si>
  <si>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</si>
  <si>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</si>
  <si>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</si>
  <si>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</si>
  <si>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</si>
  <si>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</si>
  <si>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</si>
  <si>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</si>
  <si>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</si>
  <si>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</si>
  <si>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</si>
  <si>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</si>
  <si>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</si>
  <si>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</si>
  <si>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</si>
  <si>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</si>
  <si>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</si>
  <si>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</si>
  <si>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</si>
  <si>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</si>
  <si>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</si>
  <si>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</si>
  <si>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</si>
  <si>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</si>
  <si>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</si>
  <si>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</si>
  <si>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</si>
  <si>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</si>
  <si>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</si>
  <si>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</si>
  <si>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</si>
  <si>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</si>
  <si>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</si>
  <si>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</si>
  <si>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</si>
  <si>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</si>
  <si>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</si>
  <si>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</si>
  <si>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</si>
  <si>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</si>
  <si>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</si>
  <si>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</si>
  <si>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</si>
  <si>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</si>
  <si>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</si>
  <si>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</si>
  <si>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</si>
  <si>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</si>
  <si>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</si>
  <si>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</si>
  <si>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</si>
  <si>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</si>
  <si>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</si>
  <si>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</si>
  <si>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</si>
  <si>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</si>
  <si>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</si>
  <si>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</si>
  <si>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</si>
  <si>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</si>
  <si>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</si>
  <si>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</si>
  <si>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</si>
  <si>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</si>
  <si>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</si>
  <si>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</si>
  <si>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</si>
  <si>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</si>
  <si>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</si>
  <si>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</si>
  <si>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</si>
  <si>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</si>
  <si>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</si>
  <si>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</si>
  <si>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</si>
  <si>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</si>
  <si>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</si>
  <si>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</si>
  <si>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</si>
  <si>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</si>
  <si>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</si>
  <si>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</si>
  <si>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</si>
  <si>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</si>
  <si>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</si>
  <si>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</si>
  <si>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</si>
  <si>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</si>
  <si>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</si>
  <si>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</si>
  <si>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</si>
  <si>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</si>
  <si>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</si>
  <si>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</si>
  <si>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</si>
  <si>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</si>
  <si>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</si>
  <si>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</si>
  <si>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</si>
  <si>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</si>
  <si>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</si>
  <si>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</si>
  <si>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</si>
  <si>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</si>
  <si>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</si>
  <si>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</si>
  <si>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</si>
  <si>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</si>
  <si>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</si>
  <si>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</si>
  <si>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</si>
  <si>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</si>
  <si>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</si>
  <si>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</si>
  <si>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</si>
  <si>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</si>
  <si>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</si>
  <si>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</si>
  <si>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</si>
  <si>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</si>
  <si>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</si>
  <si>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</si>
  <si>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</si>
  <si>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</si>
  <si>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</si>
  <si>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</si>
  <si>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</si>
  <si>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</si>
  <si>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</si>
  <si>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</si>
  <si>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</si>
  <si>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</si>
  <si>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</si>
  <si>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</si>
  <si>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</si>
  <si>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</si>
  <si>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</si>
  <si>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</si>
  <si>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</si>
  <si>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</si>
  <si>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</si>
  <si>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</si>
  <si>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</si>
  <si>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</si>
  <si>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</si>
  <si>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</si>
  <si>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</si>
  <si>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</si>
  <si>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</si>
  <si>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</si>
  <si>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</si>
  <si>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</si>
  <si>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</si>
  <si>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</si>
  <si>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</si>
  <si>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</si>
  <si>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</si>
  <si>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</si>
  <si>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</si>
  <si>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</si>
  <si>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</si>
  <si>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</si>
  <si>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</si>
  <si>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</si>
  <si>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</si>
  <si>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</si>
  <si>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</si>
  <si>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</si>
  <si>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</si>
  <si>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</si>
  <si>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</si>
  <si>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</si>
  <si>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</si>
  <si>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</si>
  <si>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</si>
  <si>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</si>
  <si>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</si>
  <si>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</si>
  <si>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</si>
  <si>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</si>
  <si>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</si>
  <si>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</si>
  <si>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</si>
  <si>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</si>
  <si>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</si>
  <si>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</si>
  <si>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</si>
  <si>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</si>
  <si>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</si>
  <si>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</si>
  <si>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</si>
  <si>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</si>
  <si>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</si>
  <si>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</si>
  <si>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</si>
  <si>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</si>
  <si>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</si>
  <si>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</si>
  <si>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</si>
  <si>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</si>
  <si>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</si>
  <si>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</si>
  <si>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</si>
  <si>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</si>
  <si>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</si>
  <si>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</si>
  <si>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</si>
  <si>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</si>
  <si>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</si>
  <si>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</si>
  <si>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</si>
  <si>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</si>
  <si>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</si>
  <si>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</si>
  <si>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</si>
  <si>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</si>
  <si>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</si>
  <si>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</si>
  <si>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</si>
  <si>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</si>
  <si>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</si>
  <si>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</si>
  <si>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</si>
  <si>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</si>
  <si>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</si>
  <si>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</si>
  <si>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</si>
  <si>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</si>
  <si>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</si>
  <si>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</si>
  <si>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</si>
  <si>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</si>
  <si>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</si>
  <si>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</si>
  <si>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</si>
  <si>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</si>
  <si>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</si>
  <si>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</si>
  <si>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</si>
  <si>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</si>
  <si>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</si>
  <si>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</si>
  <si>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</si>
  <si>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</si>
  <si>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</si>
  <si>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</si>
  <si>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</si>
  <si>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</si>
  <si>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</si>
  <si>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</si>
  <si>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</si>
  <si>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</si>
  <si>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</si>
  <si>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</si>
  <si>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</si>
  <si>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</si>
  <si>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</si>
  <si>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</si>
  <si>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</si>
  <si>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</si>
  <si>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</si>
  <si>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</si>
  <si>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</si>
  <si>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</si>
  <si>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</si>
  <si>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</si>
  <si>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</si>
  <si>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</si>
  <si>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</si>
  <si>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</si>
  <si>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</si>
  <si>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</si>
  <si>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</si>
  <si>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</si>
  <si>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</si>
  <si>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</si>
  <si>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</si>
  <si>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</si>
  <si>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</si>
  <si>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</si>
  <si>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</si>
  <si>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</si>
  <si>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</si>
  <si>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</si>
  <si>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</si>
  <si>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</si>
  <si>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</si>
  <si>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</si>
  <si>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</si>
  <si>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</si>
  <si>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</si>
  <si>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</si>
  <si>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</si>
  <si>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</si>
  <si>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</si>
  <si>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</si>
  <si>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</si>
  <si>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</si>
  <si>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</si>
  <si>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</si>
  <si>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</si>
  <si>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</si>
  <si>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</si>
  <si>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</si>
  <si>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</si>
  <si>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</si>
  <si>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</si>
  <si>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</si>
  <si>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</si>
  <si>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</si>
  <si>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</si>
  <si>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</si>
  <si>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</si>
  <si>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</si>
  <si>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</si>
  <si>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</si>
  <si>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</si>
  <si>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</si>
  <si>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</si>
  <si>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</si>
  <si>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</si>
  <si>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</si>
  <si>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</si>
  <si>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</si>
  <si>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</si>
  <si>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</si>
  <si>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</si>
  <si>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</si>
  <si>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</si>
  <si>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</si>
  <si>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</si>
  <si>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</si>
  <si>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</si>
  <si>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</si>
  <si>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</si>
  <si>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</si>
  <si>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</si>
  <si>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</si>
  <si>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</si>
  <si>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</si>
  <si>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</si>
  <si>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</si>
  <si>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</si>
  <si>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</si>
  <si>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</si>
  <si>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</si>
  <si>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</si>
  <si>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</si>
  <si>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</si>
  <si>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</si>
  <si>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</si>
  <si>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</si>
  <si>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</si>
  <si>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</si>
  <si>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</si>
  <si>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</si>
  <si>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</si>
  <si>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</si>
  <si>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</si>
  <si>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</si>
  <si>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</si>
  <si>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</si>
  <si>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</si>
  <si>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</si>
  <si>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</si>
  <si>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</si>
  <si>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</si>
  <si>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</si>
  <si>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</si>
  <si>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</si>
  <si>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</si>
  <si>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</si>
  <si>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</si>
  <si>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</si>
  <si>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</si>
  <si>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</si>
  <si>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</si>
  <si>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</si>
  <si>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</si>
  <si>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</si>
  <si>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</si>
  <si>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</si>
  <si>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</si>
  <si>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</si>
  <si>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</si>
  <si>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</si>
  <si>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</si>
  <si>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</si>
  <si>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</si>
  <si>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</si>
  <si>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</si>
  <si>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</si>
  <si>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</si>
  <si>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</si>
  <si>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</si>
  <si>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</si>
  <si>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</si>
  <si>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</si>
  <si>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</si>
  <si>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</si>
  <si>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</si>
  <si>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</si>
  <si>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</si>
  <si>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</si>
  <si>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</si>
  <si>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</si>
  <si>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</si>
  <si>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</si>
  <si>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</si>
  <si>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</si>
  <si>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</si>
  <si>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</si>
  <si>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</si>
  <si>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</si>
  <si>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</si>
  <si>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</si>
  <si>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</si>
  <si>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</si>
  <si>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</si>
  <si>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</si>
  <si>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</si>
  <si>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</si>
  <si>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</si>
  <si>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</si>
  <si>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</si>
  <si>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</si>
  <si>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</si>
  <si>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</si>
  <si>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</si>
  <si>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</si>
  <si>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</si>
  <si>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</si>
  <si>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</si>
  <si>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</si>
  <si>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</si>
  <si>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</si>
  <si>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</si>
  <si>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</si>
  <si>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</si>
  <si>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</si>
  <si>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</si>
  <si>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</si>
  <si>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</si>
  <si>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</si>
  <si>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</si>
  <si>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</si>
  <si>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</si>
  <si>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</si>
  <si>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</si>
  <si>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</si>
  <si>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</si>
  <si>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</si>
  <si>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</si>
  <si>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</si>
  <si>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</si>
  <si>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</si>
  <si>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</si>
  <si>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</si>
  <si>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</si>
  <si>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</si>
  <si>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</si>
  <si>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</si>
  <si>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</si>
  <si>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</si>
  <si>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</si>
  <si>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</si>
  <si>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</si>
  <si>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</si>
  <si>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</si>
  <si>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</si>
  <si>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</si>
  <si>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</si>
  <si>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</si>
  <si>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</si>
  <si>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</si>
  <si>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</si>
  <si>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</si>
  <si>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</si>
  <si>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</si>
  <si>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</si>
  <si>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</si>
  <si>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</si>
  <si>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</si>
  <si>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</si>
  <si>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</si>
  <si>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</si>
  <si>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</si>
  <si>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</si>
  <si>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</si>
  <si>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</si>
  <si>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</si>
  <si>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</si>
  <si>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</si>
  <si>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</si>
  <si>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</si>
  <si>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</si>
  <si>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</si>
  <si>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</si>
  <si>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</si>
  <si>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</si>
  <si>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</si>
  <si>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</si>
  <si>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</si>
  <si>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</si>
  <si>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</si>
  <si>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</si>
  <si>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</si>
  <si>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</si>
  <si>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</si>
  <si>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</si>
  <si>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</si>
  <si>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</si>
  <si>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</si>
  <si>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</si>
  <si>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</si>
  <si>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</si>
  <si>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</si>
  <si>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</si>
  <si>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</si>
  <si>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</si>
  <si>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</si>
  <si>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</si>
  <si>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</si>
  <si>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</si>
  <si>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</si>
  <si>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</si>
  <si>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</si>
  <si>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</si>
  <si>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</si>
  <si>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</si>
  <si>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</si>
  <si>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</si>
  <si>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</si>
  <si>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</si>
  <si>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</si>
  <si>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</si>
  <si>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</si>
  <si>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</si>
  <si>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</si>
  <si>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</si>
  <si>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</si>
  <si>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</si>
  <si>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</si>
  <si>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</si>
  <si>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</si>
  <si>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</si>
  <si>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</si>
  <si>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</si>
  <si>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</si>
  <si>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</si>
  <si>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</si>
  <si>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</si>
  <si>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</si>
  <si>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</si>
  <si>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</si>
  <si>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</si>
  <si>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</si>
  <si>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</si>
  <si>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</si>
  <si>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</si>
  <si>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</si>
  <si>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</si>
  <si>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</si>
  <si>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</si>
  <si>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</si>
  <si>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</si>
  <si>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</si>
  <si>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</si>
  <si>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</si>
  <si>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</si>
  <si>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</si>
  <si>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</si>
  <si>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</si>
  <si>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</si>
  <si>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</si>
  <si>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</si>
  <si>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</si>
  <si>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</si>
  <si>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</si>
  <si>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</si>
  <si>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</si>
  <si>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</si>
  <si>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</si>
  <si>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</si>
  <si>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</si>
  <si>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</si>
  <si>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</si>
  <si>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</si>
  <si>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</si>
  <si>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</si>
  <si>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</si>
  <si>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</si>
  <si>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</si>
  <si>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</si>
  <si>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</si>
  <si>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</si>
  <si>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</si>
  <si>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</si>
  <si>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</si>
  <si>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</si>
  <si>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</si>
  <si>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</si>
  <si>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</si>
  <si>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</si>
  <si>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</si>
  <si>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</si>
  <si>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</si>
  <si>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</si>
  <si>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</si>
  <si>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</si>
  <si>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</si>
  <si>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</si>
  <si>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</si>
  <si>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</si>
  <si>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</si>
  <si>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</si>
  <si>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</si>
  <si>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</si>
  <si>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</si>
  <si>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</si>
  <si>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</si>
  <si>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</si>
  <si>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</si>
  <si>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</si>
  <si>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</si>
  <si>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</si>
  <si>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</si>
  <si>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</si>
  <si>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</si>
  <si>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</si>
  <si>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</si>
  <si>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</si>
  <si>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</si>
  <si>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</si>
  <si>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</si>
  <si>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</si>
  <si>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</si>
  <si>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</si>
  <si>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</si>
  <si>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</si>
  <si>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</si>
  <si>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</si>
  <si>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</si>
  <si>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</si>
  <si>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</si>
  <si>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</si>
  <si>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</si>
  <si>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</si>
  <si>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</si>
  <si>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</si>
  <si>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</si>
  <si>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</si>
  <si>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</si>
  <si>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</si>
  <si>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</si>
  <si>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</si>
  <si>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</si>
  <si>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</si>
  <si>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</si>
  <si>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</si>
  <si>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</si>
  <si>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</si>
  <si>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</si>
  <si>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</si>
  <si>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</si>
  <si>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</si>
  <si>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</si>
  <si>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</si>
  <si>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</si>
  <si>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</si>
  <si>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</si>
  <si>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</si>
  <si>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</si>
  <si>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</si>
  <si>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</si>
  <si>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</si>
  <si>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</si>
  <si>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</si>
  <si>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</si>
  <si>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</si>
  <si>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</si>
  <si>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</si>
  <si>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</si>
  <si>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</si>
  <si>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</si>
  <si>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</si>
  <si>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</si>
  <si>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</si>
  <si>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</si>
  <si>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</si>
  <si>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</si>
  <si>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</si>
  <si>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</si>
  <si>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</si>
  <si>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</si>
  <si>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</si>
  <si>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</si>
  <si>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</si>
  <si>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</si>
  <si>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</si>
  <si>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</si>
  <si>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</si>
  <si>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</si>
  <si>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</si>
  <si>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</si>
  <si>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</si>
  <si>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</si>
  <si>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</si>
  <si>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</si>
  <si>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</si>
  <si>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</si>
  <si>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</si>
  <si>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</si>
  <si>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</si>
  <si>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</si>
  <si>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</si>
  <si>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</si>
  <si>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</si>
  <si>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</si>
  <si>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</si>
  <si>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</si>
  <si>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</si>
  <si>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</si>
  <si>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</si>
  <si>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</si>
  <si>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</si>
  <si>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</si>
  <si>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</si>
  <si>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</si>
  <si>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</si>
  <si>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</si>
  <si>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</si>
  <si>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</si>
  <si>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</si>
  <si>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</si>
  <si>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</si>
  <si>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</si>
  <si>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</si>
  <si>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</si>
  <si>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</si>
  <si>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</si>
  <si>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</si>
  <si>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</si>
  <si>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</si>
  <si>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</si>
  <si>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</si>
  <si>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</si>
  <si>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</si>
  <si>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</si>
  <si>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</si>
  <si>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</si>
  <si>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</si>
  <si>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</si>
  <si>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</si>
  <si>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</si>
  <si>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</si>
  <si>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</si>
  <si>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</si>
  <si>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</si>
  <si>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</si>
  <si>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</si>
  <si>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</si>
  <si>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</si>
  <si>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</si>
  <si>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</si>
  <si>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</si>
  <si>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</si>
  <si>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</si>
  <si>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</si>
  <si>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</si>
  <si>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</si>
  <si>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</si>
  <si>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</si>
  <si>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</si>
  <si>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</si>
  <si>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</si>
  <si>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</si>
  <si>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</si>
  <si>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</si>
  <si>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</si>
  <si>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</si>
  <si>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</si>
  <si>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</si>
  <si>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</si>
  <si>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</si>
  <si>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</si>
  <si>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</si>
  <si>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</si>
  <si>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</si>
  <si>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</si>
  <si>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</si>
  <si>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</si>
  <si>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</si>
  <si>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</si>
  <si>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</si>
  <si>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</si>
  <si>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</si>
  <si>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</si>
  <si>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</si>
  <si>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</si>
  <si>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</si>
  <si>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</si>
  <si>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</si>
  <si>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</si>
  <si>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</si>
  <si>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</si>
  <si>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</si>
  <si>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</si>
  <si>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</si>
  <si>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</si>
  <si>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</si>
  <si>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</si>
  <si>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</si>
  <si>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</si>
  <si>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</si>
  <si>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</si>
  <si>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</si>
  <si>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</si>
  <si>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</si>
  <si>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</si>
  <si>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</si>
  <si>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</si>
  <si>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</si>
  <si>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</si>
  <si>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</si>
  <si>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</si>
  <si>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</si>
  <si>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</si>
  <si>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</si>
  <si>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</si>
  <si>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</si>
  <si>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</si>
  <si>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</si>
  <si>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</si>
  <si>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</si>
  <si>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</si>
  <si>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</si>
  <si>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</si>
  <si>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</si>
  <si>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</si>
  <si>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</si>
  <si>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</si>
  <si>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</si>
  <si>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</si>
  <si>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</si>
  <si>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</si>
  <si>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</si>
  <si>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</si>
  <si>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</si>
  <si>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</si>
  <si>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</si>
  <si>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</si>
  <si>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</si>
  <si>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</si>
  <si>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</si>
  <si>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</si>
  <si>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</si>
  <si>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</si>
  <si>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</si>
  <si>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</si>
  <si>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</si>
  <si>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</si>
  <si>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</si>
  <si>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</si>
  <si>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</si>
  <si>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</si>
  <si>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</si>
  <si>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</si>
  <si>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</si>
  <si>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</si>
  <si>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</si>
  <si>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</si>
  <si>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</si>
  <si>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</si>
  <si>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</si>
  <si>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</si>
  <si>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</si>
  <si>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</si>
  <si>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</si>
  <si>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</si>
  <si>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</si>
  <si>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</si>
  <si>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</si>
  <si>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</si>
  <si>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</si>
  <si>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</si>
  <si>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</si>
  <si>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</si>
  <si>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</si>
  <si>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</si>
  <si>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</si>
  <si>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</si>
  <si>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</si>
  <si>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</si>
  <si>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</si>
  <si>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</si>
  <si>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</si>
  <si>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</si>
  <si>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</si>
  <si>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</si>
  <si>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</si>
  <si>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</si>
  <si>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</si>
  <si>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</si>
  <si>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</si>
  <si>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</si>
  <si>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</si>
  <si>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</si>
  <si>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</si>
  <si>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</si>
  <si>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</si>
  <si>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</si>
  <si>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</si>
  <si>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</si>
  <si>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</si>
  <si>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</si>
  <si>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</si>
  <si>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</si>
  <si>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</si>
  <si>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</si>
  <si>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</si>
  <si>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</si>
  <si>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</si>
  <si>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</si>
  <si>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</si>
  <si>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</si>
  <si>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</si>
  <si>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</si>
  <si>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</si>
  <si>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</si>
  <si>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</si>
  <si>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</si>
  <si>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</si>
  <si>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</si>
  <si>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</si>
  <si>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</si>
  <si>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</si>
  <si>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</si>
  <si>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</si>
  <si>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</si>
  <si>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</si>
  <si>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</si>
  <si>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</si>
  <si>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</si>
  <si>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</si>
  <si>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</si>
  <si>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</si>
  <si>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</si>
  <si>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</si>
  <si>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</si>
  <si>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</si>
  <si>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</si>
  <si>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</si>
  <si>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</si>
  <si>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</si>
  <si>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</si>
  <si>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</si>
  <si>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</si>
  <si>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</si>
  <si>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</si>
  <si>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</si>
  <si>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</si>
  <si>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</si>
  <si>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</si>
  <si>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</si>
  <si>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</si>
  <si>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</si>
  <si>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</si>
  <si>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</si>
  <si>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</si>
  <si>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</si>
  <si>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</si>
  <si>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</si>
  <si>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</si>
  <si>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</si>
  <si>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</si>
  <si>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</si>
  <si>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</si>
  <si>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</si>
  <si>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</si>
  <si>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</si>
  <si>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</si>
  <si>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</si>
  <si>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</si>
  <si>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</si>
  <si>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</si>
  <si>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</si>
  <si>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</si>
  <si>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</si>
  <si>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</si>
  <si>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</si>
  <si>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</si>
  <si>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</si>
  <si>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</si>
  <si>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</si>
  <si>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</si>
  <si>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</si>
  <si>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</si>
  <si>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</si>
  <si>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</si>
  <si>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</si>
  <si>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</si>
  <si>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</si>
  <si>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</si>
  <si>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</si>
  <si>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</si>
  <si>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</si>
  <si>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</si>
  <si>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</si>
  <si>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</si>
  <si>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</si>
  <si>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</si>
  <si>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</si>
  <si>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</si>
  <si>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</si>
  <si>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</si>
  <si>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</si>
  <si>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</si>
  <si>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</si>
  <si>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</si>
  <si>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</si>
  <si>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</si>
  <si>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</si>
  <si>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</si>
  <si>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</si>
  <si>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</si>
  <si>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</si>
  <si>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</si>
  <si>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</si>
  <si>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</si>
  <si>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</si>
  <si>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</si>
  <si>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</si>
  <si>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</si>
  <si>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</si>
  <si>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</si>
  <si>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</si>
  <si>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</si>
  <si>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</si>
  <si>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</si>
  <si>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</si>
  <si>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</si>
  <si>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</si>
  <si>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</si>
  <si>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</si>
  <si>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</si>
  <si>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</si>
  <si>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</si>
  <si>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</si>
  <si>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</si>
  <si>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</si>
  <si>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</si>
  <si>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</si>
  <si>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</si>
  <si>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</si>
  <si>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</si>
  <si>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</si>
  <si>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</si>
  <si>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</si>
  <si>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</si>
  <si>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</si>
  <si>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</si>
  <si>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</si>
  <si>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</si>
  <si>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</si>
  <si>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</si>
  <si>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</si>
  <si>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</si>
  <si>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</si>
  <si>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</si>
  <si>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</si>
  <si>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</si>
  <si>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</si>
  <si>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</si>
  <si>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</si>
  <si>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</si>
  <si>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</si>
  <si>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</si>
  <si>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</si>
  <si>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</si>
  <si>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</si>
  <si>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</si>
  <si>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</si>
  <si>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</si>
  <si>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</si>
  <si>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</si>
  <si>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</si>
  <si>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</si>
  <si>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</si>
  <si>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</si>
  <si>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</si>
  <si>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</si>
  <si>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</si>
  <si>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</si>
  <si>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</si>
  <si>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</si>
  <si>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</si>
  <si>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</si>
  <si>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</si>
  <si>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</si>
  <si>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</si>
  <si>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</si>
  <si>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</si>
  <si>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</si>
  <si>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</si>
  <si>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</si>
  <si>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</si>
  <si>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</si>
  <si>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</si>
  <si>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</si>
  <si>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</si>
  <si>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</si>
  <si>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</si>
  <si>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</si>
  <si>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</si>
  <si>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</si>
  <si>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</si>
  <si>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</si>
  <si>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</si>
  <si>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</si>
  <si>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</si>
  <si>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</si>
  <si>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</si>
  <si>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</si>
  <si>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</si>
  <si>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</si>
  <si>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</si>
  <si>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</si>
  <si>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</si>
  <si>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</si>
  <si>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</si>
  <si>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</si>
  <si>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</si>
  <si>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</si>
  <si>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</si>
  <si>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</si>
  <si>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</si>
  <si>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</si>
  <si>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</si>
  <si>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</si>
  <si>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</si>
  <si>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</si>
  <si>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</si>
  <si>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</si>
  <si>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</si>
  <si>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</si>
  <si>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</si>
  <si>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</si>
  <si>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</si>
  <si>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</si>
  <si>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</si>
  <si>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</si>
  <si>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</si>
  <si>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</si>
  <si>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</si>
  <si>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</si>
  <si>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</si>
  <si>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</si>
  <si>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</si>
  <si>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</si>
  <si>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</si>
  <si>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</si>
  <si>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</si>
  <si>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</si>
  <si>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</si>
  <si>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</si>
  <si>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</si>
  <si>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</si>
  <si>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</si>
  <si>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</si>
  <si>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</si>
  <si>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</si>
  <si>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</si>
  <si>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</si>
  <si>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</si>
  <si>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</si>
  <si>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</si>
  <si>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</si>
  <si>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</si>
  <si>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</si>
  <si>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</si>
  <si>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</si>
  <si>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</si>
  <si>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</si>
  <si>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</si>
  <si>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</si>
  <si>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</si>
  <si>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</si>
  <si>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</si>
  <si>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</si>
  <si>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</si>
  <si>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</si>
  <si>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</si>
  <si>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</si>
  <si>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</si>
  <si>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</si>
  <si>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</si>
  <si>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</si>
  <si>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</si>
  <si>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</si>
  <si>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</si>
  <si>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</si>
  <si>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</si>
  <si>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</si>
  <si>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</si>
  <si>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</si>
  <si>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</si>
  <si>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</si>
  <si>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</si>
  <si>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</si>
  <si>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</si>
  <si>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</si>
  <si>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</si>
  <si>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</si>
  <si>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</si>
  <si>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</si>
  <si>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</si>
  <si>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</si>
  <si>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</si>
  <si>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</si>
  <si>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</si>
  <si>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</si>
  <si>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</si>
  <si>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</si>
  <si>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</si>
  <si>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</si>
  <si>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</si>
  <si>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</si>
  <si>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</si>
  <si>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</si>
  <si>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</si>
  <si>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</si>
  <si>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</si>
  <si>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</si>
  <si>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</si>
  <si>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</si>
  <si>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</si>
  <si>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</si>
  <si>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</si>
  <si>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</si>
  <si>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</si>
  <si>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</si>
  <si>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</si>
  <si>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</si>
  <si>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</si>
  <si>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</si>
  <si>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</si>
  <si>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</si>
  <si>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</si>
  <si>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</si>
  <si>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</si>
  <si>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</si>
  <si>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</si>
  <si>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</si>
  <si>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</si>
  <si>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</si>
  <si>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</si>
  <si>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</si>
  <si>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</si>
  <si>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</si>
  <si>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</si>
  <si>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</si>
  <si>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</si>
  <si>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</si>
  <si>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</si>
  <si>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</si>
  <si>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</si>
  <si>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</si>
  <si>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</si>
  <si>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</si>
  <si>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</si>
  <si>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</si>
  <si>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</si>
  <si>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</si>
  <si>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</si>
  <si>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</si>
  <si>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</si>
  <si>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</si>
  <si>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</si>
  <si>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</si>
  <si>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</si>
  <si>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</si>
  <si>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</si>
  <si>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</si>
  <si>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</si>
  <si>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</si>
  <si>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</si>
  <si>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</si>
  <si>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</si>
  <si>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</si>
  <si>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</si>
  <si>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</si>
  <si>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</si>
  <si>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</si>
  <si>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</si>
  <si>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</si>
  <si>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</si>
  <si>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</si>
  <si>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</si>
  <si>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</si>
  <si>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</si>
  <si>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</si>
  <si>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</si>
  <si>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</si>
  <si>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</si>
  <si>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</si>
  <si>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</si>
  <si>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</si>
  <si>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</si>
  <si>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</si>
  <si>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</si>
  <si>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</si>
  <si>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</si>
  <si>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</si>
  <si>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</si>
  <si>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</si>
  <si>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</si>
  <si>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</si>
  <si>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</si>
  <si>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</si>
  <si>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</si>
  <si>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</si>
  <si>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</si>
  <si>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</si>
  <si>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</si>
  <si>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</si>
  <si>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</si>
  <si>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</si>
  <si>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</si>
  <si>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</si>
  <si>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</si>
  <si>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</si>
  <si>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</si>
  <si>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</si>
  <si>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</si>
  <si>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</si>
  <si>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</si>
  <si>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</si>
  <si>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</si>
  <si>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</si>
  <si>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</si>
  <si>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</si>
  <si>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</si>
  <si>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</si>
  <si>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</si>
  <si>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</si>
  <si>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</si>
  <si>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</si>
  <si>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</si>
  <si>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</si>
  <si>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</si>
  <si>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</si>
  <si>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</si>
  <si>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</si>
  <si>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</si>
  <si>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</si>
  <si>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</si>
  <si>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</si>
  <si>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</si>
  <si>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</si>
  <si>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</si>
  <si>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</si>
  <si>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</si>
  <si>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</si>
  <si>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</si>
  <si>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</si>
  <si>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</si>
  <si>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</si>
  <si>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</si>
  <si>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</si>
  <si>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</si>
  <si>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</si>
  <si>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</si>
  <si>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</si>
  <si>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</si>
  <si>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</si>
  <si>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</si>
  <si>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</si>
  <si>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</si>
  <si>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</si>
  <si>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</si>
  <si>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</si>
  <si>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</si>
  <si>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</si>
  <si>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</si>
  <si>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</si>
  <si>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</si>
  <si>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</si>
  <si>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</si>
  <si>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</si>
  <si>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</si>
  <si>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</si>
  <si>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</si>
  <si>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</si>
  <si>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</si>
  <si>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</si>
  <si>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</si>
  <si>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</si>
  <si>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</si>
  <si>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</si>
  <si>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</si>
  <si>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</si>
  <si>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</si>
  <si>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</si>
  <si>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</si>
  <si>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</si>
  <si>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</si>
  <si>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</si>
  <si>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</si>
  <si>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</si>
  <si>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</si>
  <si>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</si>
  <si>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</si>
  <si>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</si>
  <si>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</si>
  <si>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</si>
  <si>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</si>
  <si>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</si>
  <si>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</si>
  <si>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</si>
  <si>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</si>
  <si>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</si>
  <si>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</si>
  <si>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</si>
  <si>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</si>
  <si>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</si>
  <si>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</si>
  <si>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</si>
  <si>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</si>
  <si>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</si>
  <si>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</si>
  <si>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</si>
  <si>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</si>
  <si>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</si>
  <si>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</si>
  <si>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</si>
  <si>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</si>
  <si>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</si>
  <si>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</si>
  <si>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</si>
  <si>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</si>
  <si>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</si>
  <si>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</si>
  <si>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</si>
  <si>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</si>
  <si>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</si>
  <si>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</si>
  <si>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</si>
  <si>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</si>
  <si>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</si>
  <si>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</si>
  <si>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</si>
  <si>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</si>
  <si>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</si>
  <si>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</si>
  <si>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</si>
  <si>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</si>
  <si>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</si>
  <si>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</si>
  <si>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</si>
  <si>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</si>
  <si>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</si>
  <si>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</si>
  <si>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</si>
  <si>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</si>
  <si>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</si>
  <si>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</si>
  <si>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</si>
  <si>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</si>
  <si>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</si>
  <si>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</si>
  <si>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</si>
  <si>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</si>
  <si>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</si>
  <si>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</si>
  <si>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</si>
  <si>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</si>
  <si>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</si>
  <si>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</si>
  <si>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</si>
  <si>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</si>
  <si>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</si>
  <si>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</si>
  <si>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</si>
  <si>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</si>
  <si>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</si>
  <si>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</si>
  <si>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</si>
  <si>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</si>
  <si>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</si>
  <si>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</si>
  <si>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</si>
  <si>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</si>
  <si>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</si>
  <si>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</si>
  <si>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</si>
  <si>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</si>
  <si>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</si>
  <si>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</si>
  <si>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</si>
  <si>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</si>
  <si>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</si>
  <si>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</si>
  <si>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</si>
  <si>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</si>
  <si>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</si>
  <si>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</si>
  <si>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</si>
  <si>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</si>
  <si>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</si>
  <si>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</si>
  <si>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</si>
  <si>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</si>
  <si>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</si>
  <si>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</si>
  <si>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</si>
  <si>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</si>
  <si>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</si>
  <si>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</si>
  <si>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</si>
  <si>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</si>
  <si>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</si>
  <si>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</si>
  <si>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</si>
  <si>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</si>
  <si>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</si>
  <si>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</si>
  <si>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</si>
  <si>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</si>
  <si>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</si>
  <si>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</si>
  <si>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</si>
  <si>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</si>
  <si>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</si>
  <si>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</si>
  <si>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</si>
  <si>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</si>
  <si>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</si>
  <si>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</si>
  <si>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</si>
  <si>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</si>
  <si>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</si>
  <si>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</si>
  <si>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</si>
  <si>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</si>
  <si>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</si>
  <si>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</si>
  <si>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</si>
  <si>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</si>
  <si>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</si>
  <si>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</si>
  <si>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</si>
  <si>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</si>
  <si>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</si>
  <si>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</si>
  <si>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</si>
  <si>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</si>
  <si>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</si>
  <si>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</si>
  <si>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</si>
  <si>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</si>
  <si>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</si>
  <si>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</si>
  <si>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</si>
  <si>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</si>
  <si>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</si>
  <si>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</si>
  <si>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</si>
  <si>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</si>
  <si>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</si>
  <si>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</si>
  <si>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</si>
  <si>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</si>
  <si>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</si>
  <si>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</si>
  <si>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</si>
  <si>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</si>
  <si>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</si>
  <si>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</si>
  <si>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</si>
  <si>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</si>
  <si>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</si>
  <si>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</si>
  <si>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</si>
  <si>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</si>
  <si>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</si>
  <si>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</si>
  <si>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</si>
  <si>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</si>
  <si>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</si>
  <si>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</si>
  <si>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</si>
  <si>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</si>
  <si>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</si>
  <si>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</si>
  <si>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</si>
  <si>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</si>
  <si>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</si>
  <si>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</si>
  <si>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</si>
  <si>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</si>
  <si>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</si>
  <si>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</si>
  <si>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</si>
  <si>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</si>
  <si>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</si>
  <si>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</si>
  <si>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</si>
  <si>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</si>
  <si>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</si>
  <si>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</si>
  <si>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</si>
  <si>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</si>
  <si>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</si>
  <si>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</si>
  <si>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</si>
  <si>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</si>
  <si>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</si>
  <si>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</si>
  <si>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</si>
  <si>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</si>
  <si>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</si>
  <si>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</si>
  <si>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</si>
  <si>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</si>
  <si>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</si>
  <si>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</si>
  <si>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</si>
  <si>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</si>
  <si>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</si>
  <si>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</si>
  <si>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</si>
  <si>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</si>
  <si>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</si>
  <si>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</si>
  <si>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</si>
  <si>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</si>
  <si>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</si>
  <si>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</si>
  <si>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</si>
  <si>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</si>
  <si>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</si>
  <si>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</si>
  <si>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</si>
  <si>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</si>
  <si>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</si>
  <si>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</si>
  <si>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</si>
  <si>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</si>
  <si>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</si>
  <si>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</si>
  <si>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</si>
  <si>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</si>
  <si>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</si>
  <si>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</si>
  <si>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</si>
  <si>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</si>
  <si>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</si>
  <si>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</si>
  <si>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</si>
  <si>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</si>
  <si>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</si>
  <si>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</si>
  <si>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</si>
  <si>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</si>
  <si>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</si>
  <si>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</si>
  <si>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</si>
  <si>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</si>
  <si>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</si>
  <si>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</si>
  <si>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</si>
  <si>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</si>
  <si>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</si>
  <si>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</si>
  <si>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</si>
  <si>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</si>
  <si>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</si>
  <si>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</si>
  <si>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</si>
  <si>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</si>
  <si>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</si>
  <si>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</si>
  <si>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</si>
  <si>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</si>
  <si>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</si>
  <si>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</si>
  <si>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</si>
  <si>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</si>
  <si>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</si>
  <si>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</si>
  <si>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</si>
  <si>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</si>
  <si>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</si>
  <si>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</si>
  <si>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</si>
  <si>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</si>
  <si>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</si>
  <si>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</si>
  <si>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</si>
  <si>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</si>
  <si>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</si>
  <si>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</si>
  <si>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</si>
  <si>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</si>
  <si>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</si>
  <si>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</si>
  <si>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</si>
  <si>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</si>
  <si>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</si>
  <si>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</si>
  <si>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</si>
  <si>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</si>
  <si>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</si>
  <si>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</si>
  <si>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</si>
  <si>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</si>
  <si>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</si>
  <si>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</si>
  <si>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</si>
  <si>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</si>
  <si>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</si>
  <si>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</si>
  <si>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</si>
  <si>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</si>
  <si>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</si>
  <si>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</si>
  <si>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</si>
  <si>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</si>
  <si>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</si>
  <si>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</si>
  <si>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</si>
  <si>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</si>
  <si>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</si>
  <si>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</si>
  <si>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</si>
  <si>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</si>
  <si>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</si>
  <si>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</si>
  <si>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</si>
  <si>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</si>
  <si>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</si>
  <si>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</si>
  <si>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</si>
  <si>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</si>
  <si>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</si>
  <si>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</si>
  <si>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</si>
  <si>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</si>
  <si>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</si>
  <si>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</si>
  <si>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</si>
  <si>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</si>
  <si>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</si>
  <si>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</si>
  <si>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</si>
  <si>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</si>
  <si>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</si>
  <si>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</si>
  <si>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</si>
  <si>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</si>
  <si>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</si>
  <si>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</si>
  <si>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</si>
  <si>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</si>
  <si>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</si>
  <si>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</si>
  <si>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</si>
  <si>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</si>
  <si>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</si>
  <si>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</si>
  <si>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</si>
  <si>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</si>
  <si>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</si>
  <si>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</si>
  <si>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</si>
  <si>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</si>
  <si>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</si>
  <si>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</si>
  <si>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</si>
  <si>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</si>
  <si>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</si>
  <si>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</si>
  <si>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</si>
  <si>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</si>
  <si>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</si>
  <si>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</si>
  <si>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</si>
  <si>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</si>
  <si>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</si>
  <si>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</si>
  <si>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</si>
  <si>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</si>
  <si>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</si>
  <si>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</si>
  <si>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</si>
  <si>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</si>
  <si>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</si>
  <si>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</si>
  <si>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</si>
  <si>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</si>
  <si>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</si>
  <si>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</si>
  <si>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</si>
  <si>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</si>
  <si>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</si>
  <si>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</si>
  <si>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</si>
  <si>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</si>
  <si>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</si>
  <si>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</si>
  <si>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</si>
  <si>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</si>
  <si>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</si>
  <si>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</si>
  <si>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</si>
  <si>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</si>
  <si>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</si>
  <si>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</si>
  <si>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</si>
  <si>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</si>
  <si>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</si>
  <si>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</si>
  <si>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</si>
  <si>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</si>
  <si>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</si>
  <si>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</si>
  <si>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</si>
  <si>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</si>
  <si>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</si>
  <si>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</si>
  <si>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</si>
  <si>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</si>
  <si>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</si>
  <si>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</si>
  <si>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</si>
  <si>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</si>
  <si>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</si>
  <si>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</si>
  <si>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</si>
  <si>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</si>
  <si>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</si>
  <si>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</si>
  <si>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</si>
  <si>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</si>
  <si>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</si>
  <si>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</si>
  <si>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</si>
  <si>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</si>
  <si>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</si>
  <si>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</si>
  <si>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</si>
  <si>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</si>
  <si>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</si>
  <si>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</si>
  <si>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</si>
  <si>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</si>
  <si>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</si>
  <si>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</si>
  <si>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</si>
  <si>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</si>
  <si>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</si>
  <si>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</si>
  <si>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</si>
  <si>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</si>
  <si>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</si>
  <si>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</si>
  <si>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</si>
  <si>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</si>
  <si>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</si>
  <si>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</si>
  <si>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</si>
  <si>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</si>
  <si>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</si>
  <si>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</si>
  <si>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</si>
  <si>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</si>
  <si>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</si>
  <si>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</si>
  <si>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</si>
  <si>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</si>
  <si>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</si>
  <si>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</si>
  <si>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</si>
  <si>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</si>
  <si>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</si>
  <si>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</si>
  <si>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</si>
  <si>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</si>
  <si>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</si>
  <si>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</si>
  <si>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</si>
  <si>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</si>
  <si>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</si>
  <si>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</si>
  <si>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</si>
  <si>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</si>
  <si>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</si>
  <si>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</si>
  <si>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</si>
  <si>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</si>
  <si>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</si>
  <si>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</si>
  <si>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</si>
  <si>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</si>
  <si>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</si>
  <si>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</si>
  <si>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</si>
  <si>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</si>
  <si>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</si>
  <si>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</si>
  <si>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</si>
  <si>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</si>
  <si>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</si>
  <si>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</si>
  <si>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</si>
  <si>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</si>
  <si>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</si>
  <si>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</si>
  <si>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</si>
  <si>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</si>
  <si>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</si>
  <si>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</si>
  <si>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</si>
  <si>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</si>
  <si>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</si>
  <si>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</si>
  <si>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</si>
  <si>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</si>
  <si>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</si>
  <si>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</si>
  <si>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</si>
  <si>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</si>
  <si>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</si>
  <si>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</si>
  <si>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</si>
  <si>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</si>
  <si>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</si>
  <si>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</si>
  <si>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</si>
  <si>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</si>
  <si>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</si>
  <si>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</si>
  <si>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</si>
  <si>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</si>
  <si>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</si>
  <si>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</si>
  <si>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</si>
  <si>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</si>
  <si>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</si>
  <si>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</si>
  <si>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</si>
  <si>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</si>
  <si>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</si>
  <si>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</si>
  <si>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</si>
  <si>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</si>
  <si>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</si>
  <si>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</si>
  <si>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</si>
  <si>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</si>
  <si>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</si>
  <si>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</si>
  <si>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</si>
  <si>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</si>
  <si>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</si>
  <si>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</si>
  <si>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</si>
  <si>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</si>
  <si>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</si>
  <si>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</si>
  <si>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</si>
  <si>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</si>
  <si>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</si>
  <si>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</si>
  <si>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</si>
  <si>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</si>
  <si>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</si>
  <si>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</si>
  <si>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</si>
  <si>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</si>
  <si>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</si>
  <si>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</si>
  <si>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</si>
  <si>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</si>
  <si>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</si>
  <si>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</si>
  <si>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</si>
  <si>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</si>
  <si>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</si>
  <si>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</si>
  <si>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</si>
  <si>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</si>
  <si>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</si>
  <si>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</si>
  <si>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</si>
  <si>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</si>
  <si>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</si>
  <si>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</si>
  <si>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</si>
  <si>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</si>
  <si>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</si>
  <si>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</si>
  <si>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</si>
  <si>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</si>
  <si>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</si>
  <si>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</si>
  <si>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</si>
  <si>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</si>
  <si>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</si>
  <si>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</si>
  <si>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</si>
  <si>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</si>
  <si>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</si>
  <si>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</si>
  <si>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</si>
  <si>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</si>
  <si>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</si>
  <si>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</si>
  <si>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</si>
  <si>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</si>
  <si>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</si>
  <si>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</si>
  <si>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</si>
  <si>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</si>
  <si>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</si>
  <si>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</si>
  <si>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</si>
  <si>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</si>
  <si>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</si>
  <si>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</si>
  <si>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</si>
  <si>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</si>
  <si>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</si>
  <si>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</si>
  <si>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</si>
  <si>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</si>
  <si>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</si>
  <si>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</si>
  <si>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</si>
  <si>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</si>
  <si>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</si>
  <si>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</si>
  <si>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</si>
  <si>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</si>
  <si>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</si>
  <si>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</si>
  <si>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</si>
  <si>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</si>
  <si>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</si>
  <si>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</si>
  <si>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</si>
  <si>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</si>
  <si>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</si>
  <si>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</si>
  <si>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</si>
  <si>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</si>
  <si>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</si>
  <si>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</si>
  <si>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</si>
  <si>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</si>
  <si>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</si>
  <si>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</si>
  <si>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</si>
  <si>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</si>
  <si>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</si>
  <si>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</si>
  <si>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</si>
  <si>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</si>
  <si>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</si>
  <si>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</si>
  <si>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</si>
  <si>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</si>
  <si>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</si>
  <si>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</si>
  <si>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</si>
  <si>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</si>
  <si>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</si>
  <si>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</si>
  <si>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</si>
  <si>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</si>
  <si>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</si>
  <si>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</si>
  <si>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</si>
  <si>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</si>
  <si>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</si>
  <si>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</si>
  <si>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</si>
  <si>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</si>
  <si>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</si>
  <si>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</si>
  <si>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</si>
  <si>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</si>
  <si>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</si>
  <si>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</si>
  <si>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</si>
  <si>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</si>
  <si>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</si>
  <si>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</si>
  <si>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</si>
  <si>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</si>
  <si>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</si>
  <si>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</si>
  <si>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</si>
  <si>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</si>
  <si>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</si>
  <si>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</si>
  <si>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</si>
  <si>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</si>
  <si>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</si>
  <si>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</si>
  <si>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</si>
  <si>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</si>
  <si>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</si>
  <si>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</si>
  <si>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</si>
  <si>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</si>
  <si>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</si>
  <si>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</si>
  <si>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</si>
  <si>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</si>
  <si>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</si>
  <si>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</si>
  <si>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</si>
  <si>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</si>
  <si>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</si>
  <si>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</si>
  <si>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</si>
  <si>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</si>
  <si>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</si>
  <si>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</si>
  <si>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</si>
  <si>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</si>
  <si>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</si>
  <si>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</si>
  <si>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</si>
  <si>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</si>
  <si>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</si>
  <si>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</si>
  <si>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</si>
  <si>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</si>
  <si>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</si>
  <si>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</si>
  <si>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</si>
  <si>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</si>
  <si>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</si>
  <si>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</si>
  <si>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</si>
  <si>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</si>
  <si>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</si>
  <si>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</si>
  <si>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</si>
  <si>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</si>
  <si>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</si>
  <si>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</si>
  <si>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</si>
  <si>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</si>
  <si>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</si>
  <si>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</si>
  <si>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</si>
  <si>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</si>
  <si>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</si>
  <si>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</si>
  <si>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</si>
  <si>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</si>
  <si>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</si>
  <si>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</si>
  <si>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</si>
  <si>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</si>
  <si>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</si>
  <si>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</si>
  <si>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</si>
  <si>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</si>
  <si>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</si>
  <si>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</si>
  <si>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</si>
  <si>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</si>
  <si>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</si>
  <si>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</si>
  <si>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</si>
  <si>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</si>
  <si>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</si>
  <si>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</si>
  <si>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</si>
  <si>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</si>
  <si>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</si>
  <si>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</si>
  <si>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</si>
  <si>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</si>
  <si>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</si>
  <si>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</si>
  <si>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</si>
  <si>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</si>
  <si>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</si>
  <si>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</si>
  <si>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</si>
  <si>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</si>
  <si>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</si>
  <si>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</si>
  <si>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</si>
  <si>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</si>
  <si>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</si>
  <si>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</si>
  <si>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</si>
  <si>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</si>
  <si>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</si>
  <si>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</si>
  <si>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</si>
  <si>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</si>
  <si>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</si>
  <si>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</si>
  <si>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</si>
  <si>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</si>
  <si>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</si>
  <si>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</si>
  <si>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</si>
  <si>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</si>
  <si>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</si>
  <si>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</si>
  <si>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</si>
  <si>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</si>
  <si>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</si>
  <si>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</si>
  <si>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</si>
  <si>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</si>
  <si>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</si>
  <si>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</si>
  <si>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</si>
  <si>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</si>
  <si>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</si>
  <si>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</si>
  <si>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</si>
  <si>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</si>
  <si>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</si>
  <si>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</si>
  <si>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</si>
  <si>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</si>
  <si>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</si>
  <si>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</si>
  <si>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</si>
  <si>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</si>
  <si>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</si>
  <si>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</si>
  <si>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</si>
  <si>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</si>
  <si>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</si>
  <si>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</si>
  <si>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</si>
  <si>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</si>
  <si>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</si>
  <si>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</si>
  <si>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</si>
  <si>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</si>
  <si>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</si>
  <si>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</si>
  <si>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</si>
  <si>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</si>
  <si>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</si>
  <si>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</si>
  <si>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</si>
  <si>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</si>
  <si>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</si>
  <si>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</si>
  <si>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</si>
  <si>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</si>
  <si>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</si>
  <si>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</si>
  <si>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</si>
  <si>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</si>
  <si>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</si>
  <si>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</si>
  <si>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</si>
  <si>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</si>
  <si>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</si>
  <si>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</si>
  <si>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</si>
  <si>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</si>
  <si>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</si>
  <si>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</si>
  <si>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</si>
  <si>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</si>
  <si>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</si>
  <si>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</si>
  <si>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</si>
  <si>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</si>
  <si>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</si>
  <si>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</si>
  <si>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</si>
  <si>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</si>
  <si>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</si>
  <si>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</si>
  <si>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</si>
  <si>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</si>
  <si>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</si>
  <si>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</si>
  <si>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</si>
  <si>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</si>
  <si>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</si>
  <si>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</si>
  <si>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</si>
  <si>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</si>
  <si>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</si>
  <si>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</si>
  <si>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</si>
  <si>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</si>
  <si>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</si>
  <si>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</si>
  <si>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</si>
  <si>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</si>
  <si>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</si>
  <si>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</si>
  <si>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</si>
  <si>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</si>
  <si>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</si>
  <si>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</si>
  <si>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</si>
  <si>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</si>
  <si>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</si>
  <si>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</si>
  <si>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</si>
  <si>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</si>
  <si>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</si>
  <si>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</si>
  <si>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</si>
  <si>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</si>
  <si>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</si>
  <si>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</si>
  <si>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</si>
  <si>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</si>
  <si>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</si>
  <si>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</si>
  <si>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</si>
  <si>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</si>
  <si>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</si>
  <si>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</si>
  <si>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</si>
  <si>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</si>
  <si>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</si>
  <si>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</si>
  <si>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</si>
  <si>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</si>
  <si>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</si>
  <si>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</si>
  <si>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</si>
  <si>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</si>
  <si>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</si>
  <si>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</si>
  <si>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</si>
  <si>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</si>
  <si>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</si>
  <si>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</si>
  <si>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</si>
  <si>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</si>
  <si>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</si>
  <si>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</si>
  <si>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</si>
  <si>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</si>
  <si>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</si>
  <si>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</si>
  <si>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</si>
  <si>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</si>
  <si>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</si>
  <si>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</si>
  <si>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</si>
  <si>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</si>
  <si>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</si>
  <si>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</si>
  <si>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</si>
  <si>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</si>
  <si>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</si>
  <si>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</si>
  <si>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</si>
  <si>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</si>
  <si>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</si>
  <si>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</si>
  <si>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</si>
  <si>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</si>
  <si>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</si>
  <si>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</si>
  <si>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</si>
  <si>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</si>
  <si>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</si>
  <si>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</si>
  <si>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</si>
  <si>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</si>
  <si>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</si>
  <si>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</si>
  <si>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</si>
  <si>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</si>
  <si>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</si>
  <si>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</si>
  <si>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</si>
  <si>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</si>
  <si>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</si>
  <si>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</si>
  <si>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</si>
  <si>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</si>
  <si>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</si>
  <si>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</si>
  <si>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</si>
  <si>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</si>
  <si>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</si>
  <si>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</si>
  <si>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</si>
  <si>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</si>
  <si>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</si>
  <si>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</si>
  <si>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</si>
  <si>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</si>
  <si>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</si>
  <si>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</si>
  <si>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</si>
  <si>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</si>
  <si>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</si>
  <si>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</si>
  <si>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</si>
  <si>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</si>
  <si>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</si>
  <si>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</si>
  <si>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</si>
  <si>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</si>
  <si>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</si>
  <si>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</si>
  <si>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</si>
  <si>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</si>
  <si>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</si>
  <si>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</si>
  <si>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</si>
  <si>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</si>
  <si>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</si>
  <si>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</si>
  <si>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</si>
  <si>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</si>
  <si>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</si>
  <si>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</si>
  <si>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</si>
  <si>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</si>
  <si>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</si>
  <si>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</si>
  <si>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</si>
  <si>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</si>
  <si>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</si>
  <si>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</si>
  <si>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</si>
  <si>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</si>
  <si>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</si>
  <si>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</si>
  <si>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</si>
  <si>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</si>
  <si>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</si>
  <si>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</si>
  <si>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</si>
  <si>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</si>
  <si>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</si>
  <si>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</si>
  <si>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</si>
  <si>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</si>
  <si>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</si>
  <si>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</si>
  <si>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</si>
  <si>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</si>
  <si>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</si>
  <si>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</si>
  <si>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</si>
  <si>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</si>
  <si>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</si>
  <si>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</si>
  <si>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</si>
  <si>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</si>
  <si>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</si>
  <si>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</si>
  <si>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</si>
  <si>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</si>
  <si>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</si>
  <si>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</si>
  <si>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</si>
  <si>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</si>
  <si>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</si>
  <si>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</si>
  <si>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</si>
  <si>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</si>
  <si>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</si>
  <si>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</si>
  <si>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</si>
  <si>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</si>
  <si>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</si>
  <si>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</si>
  <si>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</si>
  <si>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</si>
  <si>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</si>
  <si>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</si>
  <si>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</si>
  <si>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</si>
  <si>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</si>
  <si>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</si>
  <si>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</si>
  <si>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</si>
  <si>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</si>
  <si>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</si>
  <si>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</si>
  <si>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</si>
  <si>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</si>
  <si>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</si>
  <si>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</si>
  <si>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</si>
  <si>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</si>
  <si>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</si>
  <si>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</si>
  <si>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</si>
  <si>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</si>
  <si>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</si>
  <si>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</si>
  <si>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</si>
  <si>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</si>
  <si>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</si>
  <si>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</si>
  <si>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</si>
  <si>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</si>
  <si>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</si>
  <si>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</si>
  <si>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</si>
  <si>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</si>
  <si>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</si>
  <si>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</si>
  <si>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</si>
  <si>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</si>
  <si>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</si>
  <si>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</si>
  <si>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</si>
  <si>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</si>
  <si>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</si>
  <si>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</si>
  <si>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</si>
  <si>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</si>
  <si>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</si>
  <si>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</si>
  <si>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</si>
  <si>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</si>
  <si>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</si>
  <si>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</si>
  <si>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</si>
  <si>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</si>
  <si>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</si>
  <si>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</si>
  <si>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</si>
  <si>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</si>
  <si>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</si>
  <si>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</si>
  <si>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</si>
  <si>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</si>
  <si>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</si>
  <si>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</si>
  <si>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</si>
  <si>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</si>
  <si>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TT-20251020-02205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</si>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</sst>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tabSelected="1"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288.24904641203466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7.7537339120317483</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45951.197472337961</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45951.197472337961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45951.197472337961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45951.197472337961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45951.197472337961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45951.197472337961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45951.197472337961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45951.197472337961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45951.197472337961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45951.197472337961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45951.197472337961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45951.197472337961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45951.197472337961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45951.197472337961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45951.197472337961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45951.197472337961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45951.197472337961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45951.197472337961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45951.197472337961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45951.197472337961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45951.197472337961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45951.197472337961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45951.197472337961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45951.197472337961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45951.197472337961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45951.197472337961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45951.197472337961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45951.197472337961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45951.197472337961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45951.197472337961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45951.197472337961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45951.197472337961</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45951.197472337961</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45951.197472337961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45951.197472337961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45951.197472337961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45951.197472337961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45951.197472337961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45951.197472337961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45951.197472337961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45951.197472337961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45951.197472337961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45951.197472337961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45951.197472337961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45951.197472337961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45951.197472337961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45951.197472337961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45951.197472337961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45951.197472337961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45951.197472337961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45951.197472337961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45951.197472337961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45951.197472337961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45951.197472337961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45951.197472337961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45951.197472337961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45951.197472337961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45951.197472337961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45951.197472337961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45951.197472337961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45951.197472337961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45951.197472337961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45951.197472337961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45951.197472337961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45951.197472337961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45951.197472337961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45951.197472337961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45951.197472337961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45951.197472337961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45951.197472337961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45951.197472337961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45951.197472337961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45951.197472337961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45951.197472337961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45951.197472337961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45951.197472337961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45951.197472337961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45951.197472337961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45951.197472337961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45951.197472337961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45951.197472337961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45951.197472337961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45951.197472337961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45951.197472337961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45951.197472337961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45951.197472337961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45951.197472337961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45951.197472337961</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45951.197472337961</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59B441E5-520A-43D4-A9CC-BB1A2ECB96C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144.4703890046294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126.19763437499932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6.7016968749958323</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45951.197472337961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45951.197472337961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45951.197472337961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45951.197472337961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45951.197472337961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45951.197472337961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45951.197472337961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45951.197472337961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45951.197472337961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45951.197472337961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45951.197472337961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45951.197472337961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45951.197472337961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45951.197472337961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45951.197472337961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45951.197472337961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45951.197472337961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45951.197472337961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45951.197472337961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45951.197472337961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45951.197472337961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45951.197472337961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45951.197472337961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45951.197472337961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45951.197472337961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45951.197472337961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45951.197472337961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45951.197472337961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45951.197472337961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45951.197472337961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45951.197472337961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45951.197472337961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45951.197472337961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45951.197472337961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45951.197472337961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45951.197472337961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45951.197472337961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45951.197472337961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45951.197472337961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45951.197472337961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45951.197472337961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45951.197472337961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45951.197472337961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45951.197472337961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45951.197472337961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45951.197472337961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45951.197472337961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45951.197472337961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45951.197472337961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45951.197472337961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45951.197472337961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45951.197472337961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45951.197472337961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45951.197472337961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45951.197472337961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45951.197472337961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45951.197472337961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45951.197472337961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45951.197472337961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45951.197472337961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45951.197472337961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45951.197472337961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45951.197472337961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45951.197472337961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45951.197472337961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45951.197472337961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45951.197472337961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45951.197472337961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45951.197472337961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45951.197472337961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45951.197472337961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45951.197472337961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45951.197472337961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45951.197472337961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5037</v>
      </c>
      <c r="E2" s="18"/>
      <c r="F2" s="20"/>
      <c r="G2" s="21">
        <f t="shared" ref="G2:G39" ca="1" si="0">IFERROR(NOW()-F2,"-")</f>
        <v>45951.197472337961</v>
      </c>
      <c r="H2" s="22"/>
      <c r="I2" s="19" t="str">
        <f>IFERROR(VLOOKUP(D2,DB!A:F,6,0),"")</f>
        <v>Power Cube</v>
      </c>
      <c r="J2" s="18" t="str">
        <f>IFERROR(VLOOKUP(D2,DB!A:G,7,0),"")</f>
        <v>Good</v>
      </c>
      <c r="K2" s="47"/>
      <c r="L2" s="23" t="str">
        <f>IFERROR(VLOOKUP(D2,DB!A:I,9,0),"")</f>
        <v>Zain</v>
      </c>
    </row>
    <row r="3" spans="1:13" ht="15" customHeight="1">
      <c r="A3" s="19"/>
      <c r="B3" s="64" t="str">
        <f>IFERROR(VLOOKUP(D3,DB!A:K,11,0),"")</f>
        <v>R3</v>
      </c>
      <c r="C3" s="18"/>
      <c r="D3" s="18" t="s">
        <v>19145</v>
      </c>
      <c r="E3" s="18"/>
      <c r="F3" s="20"/>
      <c r="G3" s="21">
        <f t="shared" ca="1" si="0"/>
        <v>45951.197472337961</v>
      </c>
      <c r="H3" s="22"/>
      <c r="I3" s="19" t="str">
        <f>IFERROR(VLOOKUP(D3,DB!A:F,6,0),"")</f>
        <v>Power Cube</v>
      </c>
      <c r="J3" s="18" t="str">
        <f>IFERROR(VLOOKUP(D3,DB!A:G,7,0),"")</f>
        <v>No BB Design+Good</v>
      </c>
      <c r="K3" s="47"/>
      <c r="L3" s="23" t="str">
        <f>IFERROR(VLOOKUP(D3,DB!A:I,9,0),"")</f>
        <v>Latis</v>
      </c>
    </row>
    <row r="4" spans="1:13" ht="15" customHeight="1">
      <c r="A4" s="19"/>
      <c r="B4" s="64" t="str">
        <f>IFERROR(VLOOKUP(D4,DB!A:K,11,0),"")</f>
        <v>R3</v>
      </c>
      <c r="C4" s="18"/>
      <c r="D4" s="18" t="s">
        <v>25282</v>
      </c>
      <c r="E4" s="18"/>
      <c r="F4" s="20"/>
      <c r="G4" s="21">
        <f t="shared" ca="1" si="0"/>
        <v>45951.197472337961</v>
      </c>
      <c r="H4" s="22"/>
      <c r="I4" s="19" t="str">
        <f>IFERROR(VLOOKUP(D4,DB!A:F,6,0),"")</f>
        <v>Power Cube</v>
      </c>
      <c r="J4" s="18" t="str">
        <f>IFERROR(VLOOKUP(D4,DB!A:G,7,0),"")</f>
        <v>No BB Design+Good</v>
      </c>
      <c r="K4" s="47"/>
      <c r="L4" s="23" t="str">
        <f>IFERROR(VLOOKUP(D4,DB!A:I,9,0),"")</f>
        <v>Latis</v>
      </c>
    </row>
    <row r="5" spans="1:13" ht="15" customHeight="1">
      <c r="A5" s="19"/>
      <c r="B5" s="64" t="str">
        <f>IFERROR(VLOOKUP(D5,DB!A:K,11,0),"")</f>
        <v/>
      </c>
      <c r="C5" s="18"/>
      <c r="D5" s="18"/>
      <c r="E5" s="18"/>
      <c r="F5" s="20"/>
      <c r="G5" s="21">
        <f t="shared" ca="1" si="0"/>
        <v>45951.197472337961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45951.197472337961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45951.197472337961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45951.197472337961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45951.197472337961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45951.197472337961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45951.197472337961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45951.197472337961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45951.197472337961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45951.197472337961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45951.197472337961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45951.197472337961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45951.197472337961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45951.197472337961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45951.197472337961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45951.197472337961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45951.197472337961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45951.197472337961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45951.197472337961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45951.197472337961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45951.197472337961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45951.197472337961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45951.197472337961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45951.197472337961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45951.197472337961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45951.197472337961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45951.197472337961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45951.197472337961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45951.197472337961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45951.197472337961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45951.197472337961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45951.197472337961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45951.197472337961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45951.197472337961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45951.197472337961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45951.197472337961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45951.197472337961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45951.197472337961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45951.197472337961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45951.197472337961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45951.197472337961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45951.197472337961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45951.197472337961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45951.197472337961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45951.197472337961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45951.197472337961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45951.197472337961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45951.197472337961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45951.197472337961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45951.197472337961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45951.197472337961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45951.197472337961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45951.197472337961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45951.197472337961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45951.197472337961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45951.197472337961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45951.197472337961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45951.197472337961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45951.197472337961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45951.197472337961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45951.197472337961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45951.197472337961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45951.197472337961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45951.197472337961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45951.197472337961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45951.197472337961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45951.197472337961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45951.197472337961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45951.197472337961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45951.197472337961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45951.197472337961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45951.197472337961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45951.197472337961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45951.197472337961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45951.197472337961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45951.197472337961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45951.197472337961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45951.197472337961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45951.197472337961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45951.197472337961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45951.197472337961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45951.197472337961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45951.197472337961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45951.197472337961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45951.197472337961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45951.197472337961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45951.197472337961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45951.197472337961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45951.197472337961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45951.197472337961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45951.197472337961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45951.197472337961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45951.197472337961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45951.197472337961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45951.197472337961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45951.197472337961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45951.197472337961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45951.197472337961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45951.197472337961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45951.197472337961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45951.197472337961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45951.197472337961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45951.197472337961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45951.197472337961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45951.197472337961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45951.197472337961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45951.197472337961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45951.197472337961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45951.197472337961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45951.197472337961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45951.197472337961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45951.197472337961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45951.197472337961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45951.197472337961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45951.197472337961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45951.197472337961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45951.197472337961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45951.197472337961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45951.197472337961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45951.197472337961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45951.197472337961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45951.197472337961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45951.197472337961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45951.197472337961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45951.197472337961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45951.197472337961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45951.197472337961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45951.197472337961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45951.197472337961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45951.197472337961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45951.197472337961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45951.197472337961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45951.197472337961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45951.197472337961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45951.197472337961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45951.197472337961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45951.197472337961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45951.197472337961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45951.197472337961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45951.197472337961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45951.197472337961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45951.197472337961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45951.197472337961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45951.197472337961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45951.197472337961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45951.197472337961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45951.197472337961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45951.197472337961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45951.197472337961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45951.197472337961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45951.197472337961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45951.197472337961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45951.197472337961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45951.197472337961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45951.197472337961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45951.197472337961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45951.197472337961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45951.197472337961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45951.197472337961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45951.197472337961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45951.197472337961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45951.197472337961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45951.197472337961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45951.197472337961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45951.197472337961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45951.197472337961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45951.197472337961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45951.197472337961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45951.197472337961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45951.197472337961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45951.197472337961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45951.197472337961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45951.197472337961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45951.197472337961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45951.197472337961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45951.197472337961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45951.197472337961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45951.197472337961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45951.197472337961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45951.197472337961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45951.197472337961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45951.197472337961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45951.197472337961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45951.197472337961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45951.197472337961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45951.197472337961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45951.197472337961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45951.197472337961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45951.197472337961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45951.197472337961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45951.197472337961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45951.197472337961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45951.197472337961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45951.197472337961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45951.197472337961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45951.197472337961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45951.197472337961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45951.197472337961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45951.197472337961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45951.197472337961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45951.197472337961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45951.197472337961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45951.197472337961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45951.197472337961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45951.197472337961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45951.197472337961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45951.197472337961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45951.197472337961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45951.197472337961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45951.197472337961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45951.197472337961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45951.197472337961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45951.197472337961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45951.197472337961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45951.197472337961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45951.197472337961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45951.197472337961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45951.197472337961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45951.197472337961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45951.197472337961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45951.197472337961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45951.197472337961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45951.197472337961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45951.197472337961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45951.197472337961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45951.197472337961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45951.197472337961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45951.197472337961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45951.197472337961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45951.197472337961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45951.197472337961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45951.197472337961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45951.197472337961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45951.197472337961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45951.197472337961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45951.197472337961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45951.197472337961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45951.197472337961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45951.197472337961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45951.197472337961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45951.197472337961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45951.197472337961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45951.197472337961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45951.197472337961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45951.197472337961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45951.197472337961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45951.197472337961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45951.197472337961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45951.197472337961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45951.197472337961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45951.197472337961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45951.197472337961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45951.197472337961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45951.197472337961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45951.197472337961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45951.197472337961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45951.197472337961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45951.197472337961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45951.197472337961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45951.197472337961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45951.197472337961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45951.197472337961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45951.197472337961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45951.197472337961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45951.197472337961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45951.197472337961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45951.197472337961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45951.197472337961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45951.197472337961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45951.197472337961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45951.197472337961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45951.197472337961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45951.197472337961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45951.197472337961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45951.197472337961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45951.197472337961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45951.197472337961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45951.197472337961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45951.197472337961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45951.197472337961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45951.197472337961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45951.197472337961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45951.197472337961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45951.197472337961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45951.197472337961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45951.197472337961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45951.197472337961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45951.197472337961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45951.197472337961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45951.197472337961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45951.197472337961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45951.197472337961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45951.197472337961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45951.197472337961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45951.197472337961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45951.197472337961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45951.197472337961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45951.197472337961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45951.197472337961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45951.197472337961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45951.197472337961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45951.197472337961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45951.197472337961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45951.197472337961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45951.197472337961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45951.197472337961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45951.197472337961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45951.197472337961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45951.197472337961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45951.197472337961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45951.197472337961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45951.197472337961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45951.197472337961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45951.197472337961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45951.197472337961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45951.197472337961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45951.197472337961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45951.197472337961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45951.197472337961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45951.197472337961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45951.197472337961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45951.197472337961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45951.197472337961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45951.197472337961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45951.197472337961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45951.197472337961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45951.197472337961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45951.197472337961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45951.197472337961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45951.197472337961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45951.197472337961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45951.197472337961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45951.197472337961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45951.197472337961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45951.197472337961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45951.197472337961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45951.197472337961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45951.197472337961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45951.197472337961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45951.197472337961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45951.197472337961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45951.197472337961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45951.197472337961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45951.197472337961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45951.197472337961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45951.197472337961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45951.197472337961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45951.197472337961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45951.197472337961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45951.197472337961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45951.197472337961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45951.197472337961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45951.197472337961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45951.197472337961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45951.197472337961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45951.197472337961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45951.197472337961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45951.197472337961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45951.197472337961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45951.197472337961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45951.197472337961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45951.197472337961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45951.197472337961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45951.197472337961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45951.197472337961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45951.197472337961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45951.197472337961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45951.197472337961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45951.197472337961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45951.197472337961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45951.197472337961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45951.197472337961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45951.197472337961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45951.197472337961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45951.197472337961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45951.197472337961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45951.197472337961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45951.197472337961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45951.197472337961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45951.197472337961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45951.197472337961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45951.197472337961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45951.197472337961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45951.197472337961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45951.197472337961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45951.197472337961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45951.197472337961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45951.197472337961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45951.197472337961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45951.197472337961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45951.197472337961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45951.197472337961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45951.197472337961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45951.197472337961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45951.197472337961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45951.197472337961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45951.197472337961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45951.197472337961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45951.197472337961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45951.197472337961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45951.197472337961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45951.197472337961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45951.197472337961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45951.197472337961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45951.197472337961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45951.197472337961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45951.197472337961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45951.197472337961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45951.197472337961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45951.197472337961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45951.197472337961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45951.197472337961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45951.197472337961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45951.197472337961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45951.197472337961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45951.197472337961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45951.197472337961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45951.197472337961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45951.197472337961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45951.197472337961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45951.197472337961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45951.197472337961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45951.197472337961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45951.197472337961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45951.197472337961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45951.197472337961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45951.197472337961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45951.197472337961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45951.197472337961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45951.197472337961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45951.197472337961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45951.197472337961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45951.197472337961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45951.197472337961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45951.197472337961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45951.197472337961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45951.197472337961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45951.197472337961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45951.197472337961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45951.197472337961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45951.197472337961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45951.197472337961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45951.197472337961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45951.197472337961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45951.197472337961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45951.197472337961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45951.197472337961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45951.197472337961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45951.197472337961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45951.197472337961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45951.197472337961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45951.197472337961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45951.197472337961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45951.197472337961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45951.197472337961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45951.197472337961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45951.197472337961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45951.197472337961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45951.197472337961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45951.197472337961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45951.197472337961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45951.197472337961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45951.197472337961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45951.197472337961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45951.197472337961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45951.197472337961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45951.197472337961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45951.197472337961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45951.197472337961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45951.197472337961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45951.197472337961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45951.197472337961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45951.197472337961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45951.197472337961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45951.197472337961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45951.197472337961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45951.197472337961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45951.197472337961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45951.197472337961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45951.197472337961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45951.197472337961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45951.197472337961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45951.197472337961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45951.197472337961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45951.197472337961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45951.197472337961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45951.197472337961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45951.197472337961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45951.197472337961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45951.197472337961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45951.197472337961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45951.197472337961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45951.197472337961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45951.197472337961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45951.197472337961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45951.197472337961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45951.197472337961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45951.197472337961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45951.197472337961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45951.197472337961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45951.197472337961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45951.197472337961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45951.197472337961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45951.197472337961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45951.197472337961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45951.197472337961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45951.197472337961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45951.197472337961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45951.197472337961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45951.197472337961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45951.197472337961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45951.197472337961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45951.197472337961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45951.197472337961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45951.197472337961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45951.197472337961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45951.197472337961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45951.197472337961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45951.197472337961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45951.197472337961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45951.197472337961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45951.197472337961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45951.197472337961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45951.197472337961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45951.197472337961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45951.197472337961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45951.197472337961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45951.197472337961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45951.197472337961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45951.197472337961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45951.197472337961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45951.197472337961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45951.197472337961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45951.197472337961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45951.197472337961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45951.197472337961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45951.197472337961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45951.197472337961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45951.197472337961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45951.197472337961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45951.197472337961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45951.197472337961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45951.197472337961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45951.197472337961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45951.197472337961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45951.197472337961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45951.197472337961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45951.197472337961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45951.197472337961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45951.197472337961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45951.197472337961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45951.197472337961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45951.197472337961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45951.197472337961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45951.197472337961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45951.197472337961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45951.197472337961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45951.197472337961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45951.197472337961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45951.197472337961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45951.197472337961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45951.197472337961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45951.197472337961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45951.197472337961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45951.197472337961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45951.197472337961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45951.197472337961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45951.197472337961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45951.197472337961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45951.197472337961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45951.197472337961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45951.197472337961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45951.197472337961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45951.197472337961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45951.197472337961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45951.197472337961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45951.197472337961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45951.197472337961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45951.197472337961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45951.197472337961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45951.197472337961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45951.197472337961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45951.197472337961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45951.197472337961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45951.197472337961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45951.197472337961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45951.197472337961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45951.197472337961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45951.197472337961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45951.197472337961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45951.197472337961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45951.197472337961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45951.197472337961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45951.197472337961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45951.197472337961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45951.197472337961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45951.197472337961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45951.197472337961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45951.197472337961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45951.197472337961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45951.197472337961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45951.197472337961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45951.197472337961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45951.197472337961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45951.197472337961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45951.197472337961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45951.197472337961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45951.197472337961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45951.197472337961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45951.197472337961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45951.197472337961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45951.197472337961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45951.197472337961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45951.197472337961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45951.197472337961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45951.197472337961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45951.197472337961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45951.197472337961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45951.197472337961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45951.197472337961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45951.197472337961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45951.197472337961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45951.197472337961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45951.197472337961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45951.197472337961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45951.197472337961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45951.197472337961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45951.197472337961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45951.197472337961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45951.197472337961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45951.197472337961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45951.197472337961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45951.197472337961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45951.197472337961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45951.197472337961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45951.197472337961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45951.197472337961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45951.197472337961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45951.197472337961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45951.197472337961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45951.197472337961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45951.197472337961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45951.197472337961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45951.197472337961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45951.197472337961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45951.197472337961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45951.197472337961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45951.197472337961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45951.197472337961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45951.197472337961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45951.197472337961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45951.197472337961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45951.197472337961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45951.197472337961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45951.197472337961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45951.197472337961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45951.197472337961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45951.197472337961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45951.197472337961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45951.197472337961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45951.197472337961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45951.197472337961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45951.197472337961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45951.197472337961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45951.197472337961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45951.197472337961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45951.197472337961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45951.197472337961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45951.197472337961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45951.197472337961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45951.197472337961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45951.197472337961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45951.197472337961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45951.197472337961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45951.197472337961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45951.197472337961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45951.197472337961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45951.197472337961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45951.197472337961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45951.197472337961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45951.197472337961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45951.197472337961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45951.197472337961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45951.197472337961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45951.197472337961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45951.197472337961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45951.197472337961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45951.197472337961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45951.197472337961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45951.197472337961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45951.197472337961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45951.197472337961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45951.197472337961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45951.197472337961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45951.197472337961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45951.197472337961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45951.197472337961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45951.197472337961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45951.197472337961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45951.197472337961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45951.197472337961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45951.197472337961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45951.197472337961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45951.197472337961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45951.197472337961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45951.197472337961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45951.197472337961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45951.197472337961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45951.197472337961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45951.197472337961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45951.197472337961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45951.197472337961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45951.197472337961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45951.197472337961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45951.197472337961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45951.197472337961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45951.197472337961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45951.197472337961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45951.197472337961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45951.197472337961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45951.197472337961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45951.197472337961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45951.197472337961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45951.197472337961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45951.197472337961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45951.197472337961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45951.197472337961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45951.197472337961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45951.197472337961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45951.197472337961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45951.197472337961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45951.197472337961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45951.197472337961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45951.197472337961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45951.197472337961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45951.197472337961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45951.197472337961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45951.197472337961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45951.197472337961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45951.197472337961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45951.197472337961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45951.197472337961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45951.197472337961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45951.197472337961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45951.197472337961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45951.197472337961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45951.197472337961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45951.197472337961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45951.197472337961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45951.197472337961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45951.197472337961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45951.197472337961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45951.197472337961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45951.197472337961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45951.197472337961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45951.197472337961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45951.197472337961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45951.197472337961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45951.197472337961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45951.197472337961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45951.197472337961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45951.197472337961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45951.197472337961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45951.197472337961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45951.197472337961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45951.197472337961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45951.197472337961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45951.197472337961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45951.197472337961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45951.197472337961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45951.197472337961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45951.197472337961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45951.197472337961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45951.197472337961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45951.197472337961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45951.197472337961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45951.197472337961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45951.197472337961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45951.197472337961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45951.197472337961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45951.197472337961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45951.197472337961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45951.197472337961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45951.197472337961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45951.197472337961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45951.197472337961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45951.197472337961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45951.197472337961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45951.197472337961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45951.197472337961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45951.197472337961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45951.197472337961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45951.197472337961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45951.197472337961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45951.197472337961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45951.197472337961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45951.197472337961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45951.197472337961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45951.197472337961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45951.197472337961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45951.197472337961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45951.197472337961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45951.197472337961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45951.197472337961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45951.197472337961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45951.197472337961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45951.197472337961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45951.197472337961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45951.197472337961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45951.197472337961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45951.197472337961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45951.197472337961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45951.197472337961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45951.197472337961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45951.197472337961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45951.197472337961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45951.197472337961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45951.197472337961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45951.197472337961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45951.197472337961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45951.197472337961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45951.197472337961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45951.197472337961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45951.197472337961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45951.197472337961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45951.197472337961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45951.197472337961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45951.197472337961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45951.197472337961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45951.197472337961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45951.197472337961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45951.197472337961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45951.197472337961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45951.197472337961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45951.197472337961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45951.197472337961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45951.197472337961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45951.197472337961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45951.197472337961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45951.197472337961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45951.197472337961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45951.197472337961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45951.197472337961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45951.197472337961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45951.197472337961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45951.197472337961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45951.197472337961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45951.197472337961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45951.197472337961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45951.197472337961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45951.197472337961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45951.197472337961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45951.197472337961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45951.197472337961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45951.197472337961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45951.197472337961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45951.197472337961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45951.197472337961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45951.197472337961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45951.197472337961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45951.197472337961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45951.197472337961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45951.197472337961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45951.197472337961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45951.197472337961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45951.197472337961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45951.197472337961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45951.197472337961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45951.197472337961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45951.197472337961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45951.197472337961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45951.197472337961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45951.197472337961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45951.197472337961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45951.197472337961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45951.197472337961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45951.197472337961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45951.197472337961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45951.197472337961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45951.197472337961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45951.197472337961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45951.197472337961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45951.197472337961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45951.197472337961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45951.197472337961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45951.197472337961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45951.197472337961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45951.197472337961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45951.197472337961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45951.197472337961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45951.197472337961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45951.197472337961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45951.197472337961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45951.197472337961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45951.197472337961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45951.197472337961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45951.197472337961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45951.197472337961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45951.197472337961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45951.197472337961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45951.197472337961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45951.197472337961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45951.197472337961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45951.197472337961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45951.197472337961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45951.197472337961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45951.197472337961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45951.197472337961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45951.197472337961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45951.197472337961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45951.197472337961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45951.197472337961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45951.197472337961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45951.197472337961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45951.197472337961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45951.197472337961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45951.197472337961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45951.197472337961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45951.197472337961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45951.197472337961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45951.197472337961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45951.197472337961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45951.197472337961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45951.197472337961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45951.197472337961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45951.197472337961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45951.197472337961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45951.197472337961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45951.197472337961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45951.197472337961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45951.197472337961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45951.197472337961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45951.197472337961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45951.197472337961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45951.197472337961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45951.197472337961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45951.197472337961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45951.197472337961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45951.197472337961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45951.197472337961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45951.197472337961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45951.197472337961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45951.197472337961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45951.197472337961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45951.197472337961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45951.197472337961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45951.197472337961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45951.197472337961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45951.197472337961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45951.197472337961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45951.197472337961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45951.197472337961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45951.197472337961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45951.197472337961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45951.197472337961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45951.197472337961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45951.197472337961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45951.197472337961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45951.197472337961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45951.197472337961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45951.197472337961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45951.197472337961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45951.197472337961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45951.197472337961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45951.197472337961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45951.197472337961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45951.197472337961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45951.197472337961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45951.197472337961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45951.197472337961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45951.197472337961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45951.197472337961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45951.197472337961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45951.197472337961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45951.197472337961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45951.197472337961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45951.197472337961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45951.197472337961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45951.197472337961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45951.197472337961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45951.197472337961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45951.197472337961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45951.197472337961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45951.197472337961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45951.197472337961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45951.197472337961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45951.197472337961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45951.197472337961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45951.197472337961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45951.197472337961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45951.197472337961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45951.197472337961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45951.197472337961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45951.197472337961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45951.197472337961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45951.197472337961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45951.197472337961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45951.197472337961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45951.197472337961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45951.197472337961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45951.197472337961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45951.197472337961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45951.197472337961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45951.197472337961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45951.197472337961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45951.197472337961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45951.197472337961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45951.197472337961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45951.197472337961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45951.197472337961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45951.197472337961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45951.197472337961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45951.197472337961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45951.197472337961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45951.197472337961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45951.197472337961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45951.197472337961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45951.197472337961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45951.197472337961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45951.197472337961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45951.197472337961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45951.197472337961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45951.197472337961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45951.197472337961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45951.197472337961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45951.197472337961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45951.197472337961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45951.197472337961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45951.197472337961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45951.197472337961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45951.197472337961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45951.197472337961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45951.197472337961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45951.197472337961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45951.197472337961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45951.197472337961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45951.197472337961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45951.197472337961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45951.197472337961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45951.197472337961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45951.197472337961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45951.197472337961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45951.197472337961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45951.197472337961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45951.197472337961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45951.197472337961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45951.197472337961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45951.197472337961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45951.197472337961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45951.197472337961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45951.197472337961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45951.197472337961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45951.197472337961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45951.197472337961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45951.197472337961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45951.197472337961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45951.197472337961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45951.197472337961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45951.197472337961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45951.197472337961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45951.197472337961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45951.197472337961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45951.197472337961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45951.197472337961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45951.197472337961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45951.197472337961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45951.197472337961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45951.197472337961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45951.197472337961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45951.197472337961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45951.197472337961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45951.197472337961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45951.197472337961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45951.197472337961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45951.197472337961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45951.197472337961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45951.197472337961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45951.197472337961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45951.197472337961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45951.197472337961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45951.197472337961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45951.197472337961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45951.197472337961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45951.197472337961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45951.197472337961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45951.197472337961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45951.197472337961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45951.197472337961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45951.197472337961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45951.197472337961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45951.197472337961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45951.197472337961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45951.197472337961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45951.197472337961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45951.197472337961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45951.197472337961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45951.197472337961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45951.197472337961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45951.197472337961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45951.197472337961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45951.197472337961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45951.197472337961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45951.197472337961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45951.197472337961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45951.197472337961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45951.197472337961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45951.197472337961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45951.197472337961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45951.197472337961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45951.197472337961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45951.197472337961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45951.197472337961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45951.197472337961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45951.197472337961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45951.197472337961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45951.197472337961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45951.197472337961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45951.197472337961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45951.197472337961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45951.197472337961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45951.197472337961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45951.197472337961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45951.197472337961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45951.197472337961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45951.197472337961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45951.197472337961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45951.197472337961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45951.197472337961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45951.197472337961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45951.197472337961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45951.197472337961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45951.197472337961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45951.197472337961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45951.197472337961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45951.197472337961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45951.197472337961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45951.197472337961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45951.197472337961</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247.7167547453646</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0.13336354166676756</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45951.197472337961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45951.197472337961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45951.197472337961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45951.197472337961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45951.197472337961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45951.197472337961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45951.197472337961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45951.197472337961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45951.197472337961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45951.197472337961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45951.197472337961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45951.197472337961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45951.197472337961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45951.197472337961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45951.197472337961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45951.197472337961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45951.197472337961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45951.197472337961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45951.197472337961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45951.197472337961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45951.197472337961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45951.197472337961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45951.197472337961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45951.197472337961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45951.197472337961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45951.197472337961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45951.197472337961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45951.197472337961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45951.197472337961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45951.197472337961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45951.197472337961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45951.197472337961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45951.197472337961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45951.197472337961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45951.197472337961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45951.197472337961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45951.197472337961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45951.197472337961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45951.197472337961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45951.197472337961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45951.197472337961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45951.197472337961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45951.197472337961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45951.197472337961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45951.197472337961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45951.197472337961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45951.197472337961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45951.197472337961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45951.197472337961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45951.197472337961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45951.197472337961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45951.197472337961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45951.197472337961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45951.197472337961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45951.197472337961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45951.197472337961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45951.197472337961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45951.197472337961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45951.197472337961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45951.197472337961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45951.197472337961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45951.197472337961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45951.197472337961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45951.197472337961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45951.197472337961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45951.197472337961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45951.197472337961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45951.197472337961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45951.197472337961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45951.197472337961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45951.197472337961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45951.197472337961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45951.197472337961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45951.197472337961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45951.197472337961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45951.197472337961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45951.197472337961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45951.197472337961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45951.197472337961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45951.197472337961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45951.197472337961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45951.197472337961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45951.197472337961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45951.197472337961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45951.197472337961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45951.197472337961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45951.197472337961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45951.197472337961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45951.197472337961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45951.197472337961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45951.197472337961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45951.197472337961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45951.197472337961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45951.197472337961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45951.197472337961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45951.197472337961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45951.197472337961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45951.197472337961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45951.197472337961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45951.197472337961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45951.197472337961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45951.197472337961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45951.197472337961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45951.197472337961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45951.197472337961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45951.197472337961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45951.197472337961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45951.197472337961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45951.197472337961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45951.197472337961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45951.197472337961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45951.197472337961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45951.197472337961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45951.197472337961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45951.197472337961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45951.197472337961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45951.197472337961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45951.197472337961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45951.197472337961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45951.197472337961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45951.197472337961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45951.197472337961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45951.197472337961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45951.197472337961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45951.197472337961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45951.197472337961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45951.197472337961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45951.197472337961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45951.197472337961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45951.197472337961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45951.197472337961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45951.197472337961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45951.197472337961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45951.197472337961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45951.197472337961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45951.197472337961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45951.197472337961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45951.197472337961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45951.197472337961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45951.197472337961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45951.197472337961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45951.197472337961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45951.197472337961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45951.197472337961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45951.197472337961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45951.197472337961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45951.197472337961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45951.197472337961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45951.197472337961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45951.197472337961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45951.197472337961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45951.197472337961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45951.197472337961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45951.197472337961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45951.197472337961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45951.197472337961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45951.197472337961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45951.197472337961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45951.197472337961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45951.197472337961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45951.197472337961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45951.197472337961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45951.197472337961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45951.197472337961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45951.197472337961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45951.197472337961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45951.197472337961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45951.197472337961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45951.197472337961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45951.197472337961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45951.197472337961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45951.197472337961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45951.197472337961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45951.197472337961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45951.197472337961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45951.197472337961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45951.197472337961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45951.197472337961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45951.197472337961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45951.197472337961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45951.197472337961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45951.197472337961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45951.197472337961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45951.197472337961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45951.197472337961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45951.197472337961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45951.197472337961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45951.197472337961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45951.197472337961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45951.197472337961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45951.197472337961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45951.197472337961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45951.197472337961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45951.197472337961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45951.197472337961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45951.197472337961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45951.197472337961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45951.197472337961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45951.197472337961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45951.197472337961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45951.197472337961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45951.197472337961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45951.197472337961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45951.197472337961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45951.197472337961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45951.197472337961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45951.197472337961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45951.197472337961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45951.197472337961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45951.197472337961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45951.197472337961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45951.197472337961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45951.197472337961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45951.197472337961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45951.197472337961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45951.197472337961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45951.197472337961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45951.197472337961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45951.197472337961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45951.197472337961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45951.197472337961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45951.197472337961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45951.197472337961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45951.197472337961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45951.197472337961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45951.197472337961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45951.197472337961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45951.197472337961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45951.197472337961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45951.197472337961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45951.197472337961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45951.197472337961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45951.197472337961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45951.197472337961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45951.197472337961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45951.197472337961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45951.197472337961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45951.197472337961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45951.197472337961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45951.197472337961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45951.197472337961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45951.197472337961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45951.197472337961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45951.197472337961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45951.197472337961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45951.197472337961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45951.197472337961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45951.197472337961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45951.197472337961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45951.197472337961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45951.197472337961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45951.197472337961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45951.197472337961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45951.197472337961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45951.197472337961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45951.197472337961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45951.197472337961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45951.197472337961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45951.197472337961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45951.197472337961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45951.197472337961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45951.197472337961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45951.197472337961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45951.197472337961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45951.197472337961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45951.197472337961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45951.197472337961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45951.197472337961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45951.197472337961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45951.197472337961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45951.197472337961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45951.197472337961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45951.197472337961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45951.197472337961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45951.197472337961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45951.197472337961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45951.197472337961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45951.197472337961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45951.197472337961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45951.197472337961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45951.197472337961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45951.197472337961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45951.197472337961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45951.197472337961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45951.197472337961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45951.197472337961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45951.197472337961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45951.197472337961</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45951.197472337961</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7" sqref="D7"/>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59.365412152772478</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25.008595023144153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6.425898263885756</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2.5363612268483848</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8.3351967587077525E-2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45951.197472337961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45951.197472337961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45951.197472337961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45951.197472337961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45951.197472337961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45951.197472337961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45951.197472337961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45951.197472337961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45951.197472337961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45951.197472337961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45951.197472337961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45951.197472337961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45951.197472337961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45951.197472337961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45951.197472337961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45951.197472337961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45951.197472337961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45951.197472337961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45951.197472337961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45951.197472337961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45951.197472337961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45951.197472337961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45951.197472337961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45951.197472337961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45951.197472337961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45951.197472337961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45951.197472337961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45951.197472337961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45951.197472337961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45951.197472337961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45951.197472337961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45951.197472337961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45951.197472337961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45951.197472337961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45951.197472337961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45951.197472337961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45951.197472337961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45951.197472337961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45951.197472337961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45951.197472337961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45951.197472337961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45951.197472337961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45951.197472337961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45951.197472337961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45951.197472337961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45951.197472337961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45951.197472337961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45951.197472337961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45951.197472337961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45951.197472337961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45951.197472337961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45951.197472337961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45951.197472337961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45951.197472337961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45951.197472337961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45951.197472337961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45951.197472337961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45951.197472337961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45951.197472337961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45951.197472337961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45951.197472337961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45951.197472337961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45951.197472337961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45951.197472337961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45951.197472337961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45951.197472337961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45951.197472337961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45951.197472337961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45951.197472337961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45951.197472337961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45951.197472337961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45951.197472337961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45951.197472337961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45951.197472337961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45951.197472337961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45951.197472337961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45951.197472337961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45951.197472337961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45951.197472337961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45951.197472337961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45951.197472337961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45951.197472337961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45951.197472337961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45951.197472337961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45951.197472337961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45951.197472337961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45951.197472337961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45951.197472337961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45951.197472337961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45951.197472337961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45951.197472337961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45951.197472337961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45951.197472337961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45951.197472337961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45951.197472337961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45951.197472337961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45951.197472337961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45951.197472337961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45951.197472337961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45951.197472337961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45951.197472337961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45951.197472337961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45951.197472337961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45951.197472337961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45951.197472337961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45951.197472337961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45951.197472337961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45951.197472337961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45951.197472337961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45951.197472337961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45951.197472337961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45951.197472337961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45951.197472337961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45951.197472337961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45951.197472337961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45951.197472337961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45951.197472337961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45951.197472337961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45951.197472337961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45951.197472337961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45951.197472337961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45951.197472337961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45951.197472337961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45951.197472337961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45951.197472337961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45951.197472337961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45951.197472337961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45951.197472337961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45951.197472337961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45951.197472337961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45951.197472337961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45951.197472337961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45951.197472337961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45951.197472337961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45951.197472337961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45951.197472337961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45951.197472337961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45951.197472337961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45951.197472337961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45951.197472337961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45951.197472337961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45951.197472337961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45951.197472337961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45951.197472337961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45951.197472337961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45951.197472337961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45951.197472337961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45951.197472337961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45951.197472337961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45951.197472337961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45951.197472337961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45951.197472337961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45951.197472337961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45951.197472337961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45951.197472337961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45951.197472337961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45951.197472337961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45951.197472337961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45951.197472337961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45951.197472337961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45951.197472337961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45951.197472337961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45951.197472337961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45951.197472337961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45951.197472337961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45951.197472337961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45951.197472337961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45951.197472337961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45951.197472337961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45951.197472337961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45951.197472337961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45951.197472337961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45951.197472337961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45951.197472337961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45951.197472337961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45951.197472337961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45951.197472337961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45951.197472337961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45951.197472337961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45951.197472337961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45951.197472337961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45951.197472337961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45951.197472337961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45951.197472337961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45951.197472337961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45951.197472337961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45951.197472337961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45951.197472337961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45951.197472337961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45951.197472337961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45951.197472337961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45951.197472337961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45951.197472337961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45951.197472337961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45951.197472337961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45951.197472337961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45951.197472337961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45951.197472337961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45951.197472337961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45951.197472337961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45951.197472337961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45951.197472337961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45951.197472337961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45951.197472337961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45951.197472337961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45951.197472337961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45951.197472337961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45951.197472337961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45951.197472337961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45951.197472337961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45951.197472337961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45951.197472337961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45951.197472337961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45951.197472337961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45951.197472337961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45951.197472337961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45951.197472337961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45951.197472337961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45951.197472337961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45951.197472337961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45951.197472337961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45951.197472337961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45951.197472337961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45951.197472337961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45951.197472337961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45951.197472337961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45951.197472337961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45951.197472337961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45951.197472337961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45951.197472337961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45951.197472337961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45951.197472337961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45951.197472337961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45951.197472337961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45951.197472337961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45951.197472337961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45951.197472337961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45951.197472337961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45951.197472337961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45951.197472337961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45951.197472337961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45951.197472337961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45951.197472337961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45951.197472337961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45951.197472337961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45951.197472337961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45951.197472337961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45951.197472337961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45951.197472337961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45951.197472337961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45951.197472337961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45951.197472337961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45951.197472337961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45951.197472337961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45951.197472337961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45951.197472337961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45951.197472337961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45951.197472337961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45951.197472337961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45951.197472337961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45951.197472337961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45951.197472337961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45951.197472337961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45951.197472337961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45951.197472337961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45951.197472337961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45951.197472337961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45951.197472337961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45951.197472337961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45951.197472337961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45951.197472337961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45951.197472337961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45951.197472337961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45951.197472337961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45951.197472337961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45951.197472337961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45951.197472337961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45951.197472337961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45951.197472337961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45951.197472337961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45951.197472337961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45951.197472337961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45951.197472337961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45951.197472337961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45951.197472337961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45951.197472337961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45951.197472337961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45951.197472337961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45951.197472337961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45951.197472337961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45951.197472337961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45951.197472337961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45951.197472337961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45951.197472337961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45951.197472337961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45951.197472337961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45951.197472337961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45951.197472337961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45951.197472337961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45951.197472337961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45951.197472337961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45951.197472337961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45951.197472337961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45951.197472337961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45951.197472337961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45951.197472337961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45951.197472337961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45951.197472337961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45951.197472337961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45951.197472337961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45951.197472337961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45951.197472337961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45951.197472337961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45951.197472337961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45951.197472337961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45951.197472337961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45951.197472337961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45951.197472337961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45951.197472337961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45951.197472337961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45951.197472337961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45951.197472337961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45951.197472337961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45951.197472337961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45951.197472337961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45951.197472337961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45951.197472337961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45951.197472337961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45951.197472337961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45951.197472337961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45951.197472337961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45951.197472337961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45951.197472337961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45951.197472337961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45951.197472337961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45951.197472337961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45951.197472337961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45951.197472337961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45951.197472337961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45951.197472337961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45951.197472337961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45951.197472337961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45951.197472337961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45951.197472337961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45951.197472337961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45951.197472337961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45951.197472337961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45951.197472337961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45951.197472337961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45951.197472337961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45951.197472337961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45951.197472337961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45951.197472337961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45951.197472337961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45951.197472337961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45951.197472337961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45951.197472337961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45951.197472337961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45951.197472337961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45951.197472337961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45951.197472337961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45951.197472337961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45951.197472337961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45951.197472337961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45951.197472337961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45951.197472337961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45951.197472337961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45951.197472337961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45951.197472337961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45951.197472337961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45951.197472337961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45951.197472337961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45951.197472337961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45951.197472337961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45951.197472337961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45951.197472337961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45951.197472337961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45951.197472337961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45951.197472337961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45951.197472337961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45951.197472337961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45951.197472337961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45951.197472337961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45951.197472337961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45951.197472337961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45951.197472337961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45951.197472337961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45951.197472337961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45951.197472337961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45951.197472337961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45951.197472337961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45951.197472337961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45951.197472337961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45951.197472337961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45951.197472337961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45951.197472337961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45951.197472337961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45951.197472337961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45951.197472337961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45951.197472337961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45951.197472337961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45951.197472337961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45951.197472337961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45951.197472337961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45951.197472337961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45951.197472337961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45951.197472337961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45951.197472337961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45951.197472337961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45951.197472337961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45951.197472337961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45951.197472337961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45951.197472337961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45951.197472337961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45951.197472337961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45951.197472337961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45951.197472337961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45951.197472337961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45951.197472337961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45951.197472337961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45951.197472337961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45951.197472337961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45951.197472337961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45951.197472337961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45951.197472337961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45951.197472337961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45951.197472337961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45951.197472337961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45951.197472337961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45951.197472337961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45951.197472337961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45951.197472337961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45951.197472337961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45951.197472337961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45951.197472337961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45951.197472337961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45951.197472337961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45951.197472337961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45951.197472337961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45951.197472337961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45951.197472337961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45951.197472337961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45951.197472337961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45951.197472337961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45951.197472337961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45951.197472337961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45951.197472337961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45951.197472337961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45951.197472337961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45951.197472337961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45951.197472337961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45951.197472337961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45951.197472337961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45951.197472337961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45951.197472337961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45951.197472337961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45951.197472337961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45951.197472337961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45951.197472337961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45951.197472337961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45951.197472337961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45951.197472337961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45951.197472337961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45951.197472337961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45951.197472337961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45951.197472337961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45951.197472337961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45951.197472337961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45951.197472337961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45951.197472337961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45951.197472337961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45951.197472337961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45951.197472337961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45951.197472337961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45951.197472337961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45951.197472337961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45951.197472337961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45951.197472337961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45951.197472337961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45951.197472337961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45951.197472337961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45951.197472337961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45951.197472337961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45951.197472337961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45951.197472337961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45951.197472337961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45951.197472337961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45951.197472337961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45951.197472337961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45951.197472337961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45951.197472337961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45951.197472337961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45951.197472337961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45951.197472337961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45951.197472337961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45951.197472337961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45951.197472337961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45951.197472337961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45951.197472337961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45951.197472337961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45951.197472337961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45951.197472337961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45951.197472337961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45951.197472337961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45951.197472337961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45951.197472337961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45951.197472337961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45951.197472337961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45951.197472337961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45951.197472337961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45951.197472337961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45951.197472337961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45951.197472337961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45951.197472337961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45951.197472337961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45951.197472337961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45951.197472337961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45951.197472337961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45951.197472337961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45951.197472337961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45951.197472337961</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33748</v>
      </c>
      <c r="E2" s="108" t="s">
        <v>38998</v>
      </c>
      <c r="F2" s="109"/>
      <c r="G2" s="78">
        <f ca="1">IFERROR(NOW()-F2,"-")</f>
        <v>45951.197472337961</v>
      </c>
      <c r="H2" s="109">
        <v>45951.132870370369</v>
      </c>
      <c r="I2" s="105" t="str">
        <f>IFERROR(VLOOKUP(D2,DB!A:F,6,0),"")</f>
        <v>SCECO</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45951.197472337961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45951.197472337961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45951.197472337961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45951.197472337961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45951.197472337961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45951.197472337961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45951.197472337961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45951.197472337961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45951.197472337961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45951.197472337961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45951.197472337961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45951.197472337961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45951.197472337961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45951.197472337961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45951.197472337961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45951.197472337961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45951.197472337961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45951.197472337961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45951.197472337961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45951.197472337961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45951.197472337961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45951.197472337961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45951.197472337961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45951.197472337961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45951.197472337961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45951.197472337961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45951.197472337961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45951.197472337961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45951.197472337961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45951.197472337961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45951.197472337961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45951.197472337961</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2025-10-21T01:46:22Z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