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29" documentId="13_ncr:1_{F6CB121F-512D-4AA6-A0C1-0FB36C537598}" xr6:coauthVersionLast="47" xr6:coauthVersionMax="47" xr10:uidLastSave="{1371687D-A2F9-4B34-92BE-D07A898B34E6}"/>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<sst xmlns="http://schemas.openxmlformats.org/spreadsheetml/2006/main" count="178580" uniqueCount="39076">
  <si>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</si>
  <si>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</si>
  <si>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</si>
  <si>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</si>
  <si>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</si>
  <si>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</si>
  <si>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</si>
  <si>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</si>
  <si>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</si>
  <si>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</si>
  <si>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</si>
  <si>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</si>
  <si>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</si>
  <si>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</si>
  <si>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</si>
  <si>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</si>
  <si>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</si>
  <si>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</si>
  <si>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</si>
  <si>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</si>
  <si>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</si>
  <si>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</si>
  <si>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</si>
  <si>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</si>
  <si>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</si>
  <si>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</si>
  <si>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</si>
  <si>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</si>
  <si>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</si>
  <si>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</si>
  <si>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</si>
  <si>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</si>
  <si>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</si>
  <si>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</si>
  <si>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</si>
  <si>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</si>
  <si>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</si>
  <si>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</si>
  <si>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</si>
  <si>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</si>
  <si>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</si>
  <si>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</si>
  <si>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</si>
  <si>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</si>
  <si>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</si>
  <si>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</si>
  <si>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</si>
  <si>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</si>
  <si>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</si>
  <si>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</si>
  <si>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</si>
  <si>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</si>
  <si>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</si>
  <si>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</si>
  <si>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</si>
  <si>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</si>
  <si>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</si>
  <si>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</si>
  <si>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</si>
  <si>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</si>
  <si>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</si>
  <si>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</si>
  <si>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</si>
  <si>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</si>
  <si>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</si>
  <si>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</si>
  <si>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</si>
  <si>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</si>
  <si>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</si>
  <si>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</si>
  <si>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</si>
  <si>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</si>
  <si>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</si>
  <si>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</si>
  <si>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</si>
  <si>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</si>
  <si>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</si>
  <si>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</si>
  <si>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</si>
  <si>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</si>
  <si>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</si>
  <si>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</si>
  <si>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</si>
  <si>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</si>
  <si>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</si>
  <si>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</si>
  <si>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</si>
  <si>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</si>
  <si>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</si>
  <si>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</si>
  <si>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</si>
  <si>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</si>
  <si>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</si>
  <si>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</si>
  <si>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</si>
  <si>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</si>
  <si>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</si>
  <si>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</si>
  <si>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</si>
  <si>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</si>
  <si>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</si>
  <si>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</si>
  <si>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</si>
  <si>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</si>
  <si>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</si>
  <si>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</si>
  <si>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</si>
  <si>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</si>
  <si>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</si>
  <si>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</si>
  <si>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</si>
  <si>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</si>
  <si>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</si>
  <si>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</si>
  <si>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</si>
  <si>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</si>
  <si>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</si>
  <si>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</si>
  <si>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</si>
  <si>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</si>
  <si>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</si>
  <si>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</si>
  <si>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</si>
  <si>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</si>
  <si>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</si>
  <si>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</si>
  <si>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</si>
  <si>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</si>
  <si>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</si>
  <si>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</si>
  <si>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</si>
  <si>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</si>
  <si>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</si>
  <si>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</si>
  <si>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</si>
  <si>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</si>
  <si>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</si>
  <si>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</si>
  <si>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</si>
  <si>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</si>
  <si>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</si>
  <si>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</si>
  <si>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</si>
  <si>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</si>
  <si>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</si>
  <si>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</si>
  <si>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</si>
  <si>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</si>
  <si>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</si>
  <si>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</si>
  <si>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</si>
  <si>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</si>
  <si>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</si>
  <si>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</si>
  <si>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</si>
  <si>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</si>
  <si>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</si>
  <si>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</si>
  <si>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</si>
  <si>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</si>
  <si>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</si>
  <si>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</si>
  <si>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</si>
  <si>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</si>
  <si>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</si>
  <si>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</si>
  <si>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</si>
  <si>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</si>
  <si>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</si>
  <si>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</si>
  <si>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</si>
  <si>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</si>
  <si>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</si>
  <si>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</si>
  <si>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</si>
  <si>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</si>
  <si>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</si>
  <si>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</si>
  <si>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</si>
  <si>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</si>
  <si>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</si>
  <si>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</si>
  <si>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</si>
  <si>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</si>
  <si>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</si>
  <si>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</si>
  <si>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</si>
  <si>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</si>
  <si>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</si>
  <si>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</si>
  <si>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</si>
  <si>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</si>
  <si>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</si>
  <si>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</si>
  <si>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</si>
  <si>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</si>
  <si>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</si>
  <si>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</si>
  <si>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</si>
  <si>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</si>
  <si>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</si>
  <si>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</si>
  <si>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</si>
  <si>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</si>
  <si>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</si>
  <si>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</si>
  <si>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</si>
  <si>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</si>
  <si>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</si>
  <si>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</si>
  <si>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</si>
  <si>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</si>
  <si>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</si>
  <si>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</si>
  <si>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</si>
  <si>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</si>
  <si>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</si>
  <si>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</si>
  <si>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</si>
  <si>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</si>
  <si>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</si>
  <si>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</si>
  <si>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</si>
  <si>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</si>
  <si>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</si>
  <si>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</si>
  <si>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</si>
  <si>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</si>
  <si>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</si>
  <si>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</si>
  <si>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</si>
  <si>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</si>
  <si>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</si>
  <si>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</si>
  <si>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</si>
  <si>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</si>
  <si>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</si>
  <si>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</si>
  <si>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</si>
  <si>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</si>
  <si>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</si>
  <si>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</si>
  <si>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</si>
  <si>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</si>
  <si>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</si>
  <si>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</si>
  <si>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</si>
  <si>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</si>
  <si>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</si>
  <si>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</si>
  <si>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</si>
  <si>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</si>
  <si>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</si>
  <si>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</si>
  <si>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</si>
  <si>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</si>
  <si>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</si>
  <si>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</si>
  <si>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</si>
  <si>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</si>
  <si>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</si>
  <si>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</si>
  <si>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</si>
  <si>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</si>
  <si>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</si>
  <si>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</si>
  <si>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</si>
  <si>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</si>
  <si>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</si>
  <si>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</si>
  <si>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</si>
  <si>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</si>
  <si>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</si>
  <si>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</si>
  <si>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</si>
  <si>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</si>
  <si>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</si>
  <si>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</si>
  <si>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</si>
  <si>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</si>
  <si>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</si>
  <si>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</si>
  <si>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</si>
  <si>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</si>
  <si>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</si>
  <si>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</si>
  <si>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</si>
  <si>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</si>
  <si>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</si>
  <si>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</si>
  <si>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</si>
  <si>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</si>
  <si>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</si>
  <si>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</si>
  <si>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</si>
  <si>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</si>
  <si>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</si>
  <si>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</si>
  <si>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</si>
  <si>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</si>
  <si>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</si>
  <si>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</si>
  <si>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</si>
  <si>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</si>
  <si>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</si>
  <si>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</si>
  <si>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</si>
  <si>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</si>
  <si>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</si>
  <si>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</si>
  <si>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</si>
  <si>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</si>
  <si>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</si>
  <si>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</si>
  <si>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</si>
  <si>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</si>
  <si>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</si>
  <si>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</si>
  <si>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</si>
  <si>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</si>
  <si>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</si>
  <si>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</si>
  <si>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</si>
  <si>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</si>
  <si>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</si>
  <si>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</si>
  <si>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</si>
  <si>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</si>
  <si>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</si>
  <si>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</si>
  <si>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</si>
  <si>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</si>
  <si>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</si>
  <si>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</si>
  <si>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</si>
  <si>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</si>
  <si>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</si>
  <si>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</si>
  <si>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</si>
  <si>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</si>
  <si>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</si>
  <si>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</si>
  <si>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</si>
  <si>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</si>
  <si>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</si>
  <si>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</si>
  <si>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</si>
  <si>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</si>
  <si>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</si>
  <si>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</si>
  <si>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</si>
  <si>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</si>
  <si>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</si>
  <si>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</si>
  <si>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</si>
  <si>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</si>
  <si>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</si>
  <si>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</si>
  <si>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</si>
  <si>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</si>
  <si>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</si>
  <si>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</si>
  <si>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</si>
  <si>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</si>
  <si>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</si>
  <si>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</si>
  <si>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</si>
  <si>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</si>
  <si>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</si>
  <si>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</si>
  <si>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</si>
  <si>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</si>
  <si>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</si>
  <si>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</si>
  <si>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</si>
  <si>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</si>
  <si>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</si>
  <si>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</si>
  <si>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</si>
  <si>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</si>
  <si>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</si>
  <si>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</si>
  <si>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</si>
  <si>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</si>
  <si>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</si>
  <si>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</si>
  <si>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</si>
  <si>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</si>
  <si>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</si>
  <si>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</si>
  <si>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</si>
  <si>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</si>
  <si>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</si>
  <si>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</si>
  <si>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</si>
  <si>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</si>
  <si>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</si>
  <si>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</si>
  <si>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</si>
  <si>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</si>
  <si>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</si>
  <si>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</si>
  <si>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</si>
  <si>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</si>
  <si>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</si>
  <si>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</si>
  <si>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</si>
  <si>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</si>
  <si>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</si>
  <si>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</si>
  <si>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</si>
  <si>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</si>
  <si>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</si>
  <si>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</si>
  <si>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</si>
  <si>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</si>
  <si>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</si>
  <si>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</si>
  <si>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</si>
  <si>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</si>
  <si>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</si>
  <si>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</si>
  <si>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</si>
  <si>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</si>
  <si>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</si>
  <si>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</si>
  <si>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</si>
  <si>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</si>
  <si>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</si>
  <si>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</si>
  <si>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</si>
  <si>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</si>
  <si>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</si>
  <si>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</si>
  <si>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</si>
  <si>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</si>
  <si>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</si>
  <si>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</si>
  <si>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</si>
  <si>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</si>
  <si>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</si>
  <si>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</si>
  <si>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</si>
  <si>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</si>
  <si>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</si>
  <si>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</si>
  <si>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</si>
  <si>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</si>
  <si>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</si>
  <si>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</si>
  <si>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</si>
  <si>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</si>
  <si>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</si>
  <si>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</si>
  <si>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</si>
  <si>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</si>
  <si>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</si>
  <si>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</si>
  <si>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</si>
  <si>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</si>
  <si>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</si>
  <si>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</si>
  <si>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</si>
  <si>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</si>
  <si>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</si>
  <si>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</si>
  <si>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</si>
  <si>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</si>
  <si>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</si>
  <si>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</si>
  <si>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</si>
  <si>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</si>
  <si>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</si>
  <si>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</si>
  <si>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</si>
  <si>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</si>
  <si>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</si>
  <si>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</si>
  <si>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</si>
  <si>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</si>
  <si>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</si>
  <si>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</si>
  <si>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</si>
  <si>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</si>
  <si>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</si>
  <si>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</si>
  <si>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</si>
  <si>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</si>
  <si>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</si>
  <si>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</si>
  <si>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</si>
  <si>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</si>
  <si>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</si>
  <si>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</si>
  <si>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</si>
  <si>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</si>
  <si>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</si>
  <si>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</si>
  <si>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</si>
  <si>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</si>
  <si>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</si>
  <si>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</si>
  <si>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</si>
  <si>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</si>
  <si>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</si>
  <si>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</si>
  <si>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</si>
  <si>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</si>
  <si>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</si>
  <si>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</si>
  <si>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</si>
  <si>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</si>
  <si>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</si>
  <si>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</si>
  <si>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</si>
  <si>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</si>
  <si>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</si>
  <si>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</si>
  <si>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</si>
  <si>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</si>
  <si>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</si>
  <si>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</si>
  <si>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</si>
  <si>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</si>
  <si>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</si>
  <si>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</si>
  <si>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</si>
  <si>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</si>
  <si>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</si>
  <si>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</si>
  <si>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</si>
  <si>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</si>
  <si>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</si>
  <si>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</si>
  <si>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</si>
  <si>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</si>
  <si>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</si>
  <si>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</si>
  <si>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</si>
  <si>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</si>
  <si>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</si>
  <si>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</si>
  <si>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</si>
  <si>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</si>
  <si>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</si>
  <si>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</si>
  <si>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</si>
  <si>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</si>
  <si>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</si>
  <si>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</si>
  <si>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</si>
  <si>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</si>
  <si>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</si>
  <si>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</si>
  <si>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</si>
  <si>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</si>
  <si>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</si>
  <si>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</si>
  <si>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</si>
  <si>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</si>
  <si>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</si>
  <si>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</si>
  <si>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</si>
  <si>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</si>
  <si>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</si>
  <si>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</si>
  <si>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</si>
  <si>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</si>
  <si>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</si>
  <si>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</si>
  <si>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</si>
  <si>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</si>
  <si>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</si>
  <si>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</si>
  <si>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</si>
  <si>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</si>
  <si>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</si>
  <si>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</si>
  <si>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</si>
  <si>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</si>
  <si>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</si>
  <si>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</si>
  <si>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</si>
  <si>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</si>
  <si>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</si>
  <si>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</si>
  <si>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</si>
  <si>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</si>
  <si>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</si>
  <si>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</si>
  <si>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</si>
  <si>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</si>
  <si>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</si>
  <si>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</si>
  <si>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</si>
  <si>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</si>
  <si>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</si>
  <si>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</si>
  <si>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</si>
  <si>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</si>
  <si>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</si>
  <si>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</si>
  <si>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</si>
  <si>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</si>
  <si>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</si>
  <si>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</si>
  <si>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</si>
  <si>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</si>
  <si>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</si>
  <si>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</si>
  <si>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</si>
  <si>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</si>
  <si>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</si>
  <si>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</si>
  <si>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</si>
  <si>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</si>
  <si>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</si>
  <si>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</si>
  <si>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</si>
  <si>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</si>
  <si>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</si>
  <si>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</si>
  <si>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</si>
  <si>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</si>
  <si>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</si>
  <si>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</si>
  <si>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</si>
  <si>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</si>
  <si>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</si>
  <si>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</si>
  <si>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</si>
  <si>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</si>
  <si>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</si>
  <si>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</si>
  <si>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</si>
  <si>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</si>
  <si>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</si>
  <si>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</si>
  <si>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</si>
  <si>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</si>
  <si>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</si>
  <si>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</si>
  <si>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</si>
  <si>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</si>
  <si>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</si>
  <si>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</si>
  <si>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</si>
  <si>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</si>
  <si>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</si>
  <si>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</si>
  <si>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</si>
  <si>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</si>
  <si>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</si>
  <si>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</si>
  <si>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</si>
  <si>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</si>
  <si>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</si>
  <si>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</si>
  <si>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</si>
  <si>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</si>
  <si>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</si>
  <si>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</si>
  <si>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</si>
  <si>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</si>
  <si>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</si>
  <si>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</si>
  <si>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</si>
  <si>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</si>
  <si>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</si>
  <si>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</si>
  <si>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</si>
  <si>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</si>
  <si>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</si>
  <si>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</si>
  <si>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</si>
  <si>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</si>
  <si>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</si>
  <si>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</si>
  <si>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</si>
  <si>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</si>
  <si>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</si>
  <si>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</si>
  <si>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</si>
  <si>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</si>
  <si>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</si>
  <si>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</si>
  <si>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</si>
  <si>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</si>
  <si>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</si>
  <si>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</si>
  <si>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</si>
  <si>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</si>
  <si>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</si>
  <si>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</si>
  <si>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</si>
  <si>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</si>
  <si>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</si>
  <si>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</si>
  <si>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</si>
  <si>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</si>
  <si>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</si>
  <si>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</si>
  <si>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</si>
  <si>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</si>
  <si>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</si>
  <si>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</si>
  <si>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</si>
  <si>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</si>
  <si>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</si>
  <si>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</si>
  <si>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</si>
  <si>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</si>
  <si>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</si>
  <si>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</si>
  <si>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</si>
  <si>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</si>
  <si>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</si>
  <si>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</si>
  <si>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</si>
  <si>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</si>
  <si>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</si>
  <si>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</si>
  <si>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</si>
  <si>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</si>
  <si>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</si>
  <si>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</si>
  <si>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</si>
  <si>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</si>
  <si>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</si>
  <si>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</si>
  <si>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</si>
  <si>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</si>
  <si>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</si>
  <si>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</si>
  <si>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</si>
  <si>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</si>
  <si>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</si>
  <si>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</si>
  <si>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</si>
  <si>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</si>
  <si>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</si>
  <si>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</si>
  <si>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</si>
  <si>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</si>
  <si>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</si>
  <si>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</si>
  <si>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</si>
  <si>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</si>
  <si>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</si>
  <si>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</si>
  <si>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</si>
  <si>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</si>
  <si>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</si>
  <si>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</si>
  <si>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</si>
  <si>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</si>
  <si>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</si>
  <si>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</si>
  <si>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</si>
  <si>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</si>
  <si>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</si>
  <si>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</si>
  <si>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</si>
  <si>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</si>
  <si>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</si>
  <si>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</si>
  <si>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</si>
  <si>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</si>
  <si>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</si>
  <si>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</si>
  <si>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</si>
  <si>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</si>
  <si>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</si>
  <si>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</si>
  <si>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</si>
  <si>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</si>
  <si>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</si>
  <si>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</si>
  <si>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</si>
  <si>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</si>
  <si>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</si>
  <si>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</si>
  <si>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</si>
  <si>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</si>
  <si>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</si>
  <si>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</si>
  <si>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</si>
  <si>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</si>
  <si>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</si>
  <si>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</si>
  <si>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</si>
  <si>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</si>
  <si>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</si>
  <si>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</si>
  <si>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</si>
  <si>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</si>
  <si>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</si>
  <si>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</si>
  <si>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</si>
  <si>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</si>
  <si>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</si>
  <si>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</si>
  <si>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</si>
  <si>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</si>
  <si>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</si>
  <si>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</si>
  <si>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</si>
  <si>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</si>
  <si>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</si>
  <si>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</si>
  <si>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</si>
  <si>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</si>
  <si>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</si>
  <si>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</si>
  <si>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</si>
  <si>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</si>
  <si>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</si>
  <si>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</si>
  <si>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</si>
  <si>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</si>
  <si>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</si>
  <si>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</si>
  <si>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</si>
  <si>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</si>
  <si>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</si>
  <si>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</si>
  <si>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</si>
  <si>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</si>
  <si>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</si>
  <si>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</si>
  <si>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</si>
  <si>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</si>
  <si>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</si>
  <si>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</si>
  <si>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</si>
  <si>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</si>
  <si>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</si>
  <si>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</si>
  <si>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</si>
  <si>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</si>
  <si>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</si>
  <si>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</si>
  <si>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</si>
  <si>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</si>
  <si>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</si>
  <si>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</si>
  <si>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</si>
  <si>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</si>
  <si>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</si>
  <si>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</si>
  <si>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</si>
  <si>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</si>
  <si>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</si>
  <si>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</si>
  <si>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</si>
  <si>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</si>
  <si>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</si>
  <si>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</si>
  <si>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</si>
  <si>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</si>
  <si>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</si>
  <si>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</si>
  <si>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</si>
  <si>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</si>
  <si>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</si>
  <si>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</si>
  <si>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</si>
  <si>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</si>
  <si>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</si>
  <si>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</si>
  <si>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</si>
  <si>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</si>
  <si>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</si>
  <si>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</si>
  <si>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</si>
  <si>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</si>
  <si>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</si>
  <si>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</si>
  <si>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</si>
  <si>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</si>
  <si>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</si>
  <si>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</si>
  <si>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</si>
  <si>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</si>
  <si>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</si>
  <si>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</si>
  <si>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</si>
  <si>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</si>
  <si>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</si>
  <si>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</si>
  <si>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</si>
  <si>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</si>
  <si>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</si>
  <si>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</si>
  <si>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</si>
  <si>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</si>
  <si>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</si>
  <si>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</si>
  <si>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</si>
  <si>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</si>
  <si>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</si>
  <si>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</si>
  <si>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</si>
  <si>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</si>
  <si>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</si>
  <si>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</si>
  <si>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</si>
  <si>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</si>
  <si>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</si>
  <si>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</si>
  <si>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</si>
  <si>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</si>
  <si>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</si>
  <si>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</si>
  <si>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</si>
  <si>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</si>
  <si>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</si>
  <si>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</si>
  <si>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</si>
  <si>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</si>
  <si>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</si>
  <si>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</si>
  <si>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</si>
  <si>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</si>
  <si>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</si>
  <si>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</si>
  <si>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</si>
  <si>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</si>
  <si>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</si>
  <si>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</si>
  <si>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</si>
  <si>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</si>
  <si>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</si>
  <si>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</si>
  <si>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</si>
  <si>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</si>
  <si>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</si>
  <si>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</si>
  <si>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</si>
  <si>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</si>
  <si>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</si>
  <si>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</si>
  <si>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</si>
  <si>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</si>
  <si>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</si>
  <si>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</si>
  <si>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</si>
  <si>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</si>
  <si>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</si>
  <si>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</si>
  <si>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</si>
  <si>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</si>
  <si>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</si>
  <si>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</si>
  <si>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</si>
  <si>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</si>
  <si>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</si>
  <si>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</si>
  <si>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</si>
  <si>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</si>
  <si>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</si>
  <si>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</si>
  <si>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</si>
  <si>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</si>
  <si>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</si>
  <si>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</si>
  <si>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</si>
  <si>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</si>
  <si>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</si>
  <si>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</si>
  <si>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</si>
  <si>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</si>
  <si>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</si>
  <si>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</si>
  <si>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</si>
  <si>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</si>
  <si>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</si>
  <si>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</si>
  <si>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</si>
  <si>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</si>
  <si>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</si>
  <si>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</si>
  <si>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</si>
  <si>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</si>
  <si>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</si>
  <si>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</si>
  <si>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</si>
  <si>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</si>
  <si>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</si>
  <si>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</si>
  <si>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</si>
  <si>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</si>
  <si>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</si>
  <si>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</si>
  <si>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</si>
  <si>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</si>
  <si>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</si>
  <si>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</si>
  <si>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</si>
  <si>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</si>
  <si>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</si>
  <si>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</si>
  <si>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</si>
  <si>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</si>
  <si>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</si>
  <si>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</si>
  <si>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</si>
  <si>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</si>
  <si>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</si>
  <si>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</si>
  <si>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</si>
  <si>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</si>
  <si>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</si>
  <si>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</si>
  <si>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</si>
  <si>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</si>
  <si>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</si>
  <si>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</si>
  <si>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</si>
  <si>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</si>
  <si>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</si>
  <si>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</si>
  <si>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</si>
  <si>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</si>
  <si>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</si>
  <si>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</si>
  <si>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</si>
  <si>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</si>
  <si>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</si>
  <si>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</si>
  <si>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</si>
  <si>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</si>
  <si>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</si>
  <si>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</si>
  <si>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</si>
  <si>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</si>
  <si>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</si>
  <si>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</si>
  <si>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</si>
  <si>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</si>
  <si>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</si>
  <si>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</si>
  <si>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</si>
  <si>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</si>
  <si>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</si>
  <si>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</si>
  <si>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</si>
  <si>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</si>
  <si>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</si>
  <si>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</si>
  <si>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</si>
  <si>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</si>
  <si>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</si>
  <si>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</si>
  <si>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</si>
  <si>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</si>
  <si>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</si>
  <si>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</si>
  <si>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</si>
  <si>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</si>
  <si>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</si>
  <si>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</si>
  <si>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</si>
  <si>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</si>
  <si>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</si>
  <si>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</si>
  <si>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</si>
  <si>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</si>
  <si>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</si>
  <si>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</si>
  <si>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</si>
  <si>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</si>
  <si>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</si>
  <si>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</si>
  <si>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</si>
  <si>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</si>
  <si>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</si>
  <si>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</si>
  <si>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</si>
  <si>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</si>
  <si>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</si>
  <si>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</si>
  <si>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</si>
  <si>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</si>
  <si>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</si>
  <si>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</si>
  <si>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</si>
  <si>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</si>
  <si>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</si>
  <si>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</si>
  <si>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</si>
  <si>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</si>
  <si>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</si>
  <si>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</si>
  <si>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</si>
  <si>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</si>
  <si>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</si>
  <si>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</si>
  <si>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</si>
  <si>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</si>
  <si>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</si>
  <si>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</si>
  <si>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</si>
  <si>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</si>
  <si>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</si>
  <si>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</si>
  <si>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</si>
  <si>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</si>
  <si>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</si>
  <si>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</si>
  <si>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</si>
  <si>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</si>
  <si>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</si>
  <si>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</si>
  <si>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</si>
  <si>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</si>
  <si>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</si>
  <si>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</si>
  <si>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</si>
  <si>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</si>
  <si>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</si>
  <si>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</si>
  <si>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</si>
  <si>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</si>
  <si>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</si>
  <si>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</si>
  <si>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</si>
  <si>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</si>
  <si>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</si>
  <si>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</si>
  <si>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</si>
  <si>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</si>
  <si>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</si>
  <si>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</si>
  <si>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</si>
  <si>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</si>
  <si>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</si>
  <si>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</si>
  <si>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</si>
  <si>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</si>
  <si>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</si>
  <si>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</si>
  <si>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</si>
  <si>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</si>
  <si>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</si>
  <si>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</si>
  <si>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</si>
  <si>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</si>
  <si>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</si>
  <si>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</si>
  <si>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</si>
  <si>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</si>
  <si>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</si>
  <si>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</si>
  <si>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</si>
  <si>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</si>
  <si>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</si>
  <si>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</si>
  <si>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</si>
  <si>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</si>
  <si>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</si>
  <si>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</si>
  <si>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</si>
  <si>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</si>
  <si>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</si>
  <si>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</si>
  <si>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</si>
  <si>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</si>
  <si>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</si>
  <si>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</si>
  <si>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</si>
  <si>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</si>
  <si>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</si>
  <si>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</si>
  <si>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</si>
  <si>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</si>
  <si>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</si>
  <si>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</si>
  <si>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</si>
  <si>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</si>
  <si>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</si>
  <si>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</si>
  <si>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</si>
  <si>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</si>
  <si>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</si>
  <si>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</si>
  <si>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</si>
  <si>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</si>
  <si>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</si>
  <si>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</si>
  <si>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</si>
  <si>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</si>
  <si>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</si>
  <si>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</si>
  <si>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</si>
  <si>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</si>
  <si>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</si>
  <si>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</si>
  <si>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</si>
  <si>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</si>
  <si>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</si>
  <si>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</si>
  <si>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</si>
  <si>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</si>
  <si>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</si>
  <si>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</si>
  <si>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</si>
  <si>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</si>
  <si>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</si>
  <si>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</si>
  <si>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</si>
  <si>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</si>
  <si>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</si>
  <si>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</si>
  <si>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</si>
  <si>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</si>
  <si>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</si>
  <si>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</si>
  <si>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</si>
  <si>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</si>
  <si>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</si>
  <si>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</si>
  <si>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</si>
  <si>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</si>
  <si>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</si>
  <si>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</si>
  <si>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</si>
  <si>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</si>
  <si>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</si>
  <si>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</si>
  <si>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</si>
  <si>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</si>
  <si>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</si>
  <si>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</si>
  <si>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</si>
  <si>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</si>
  <si>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</si>
  <si>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</si>
  <si>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</si>
  <si>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</si>
  <si>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</si>
  <si>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</si>
  <si>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</si>
  <si>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</si>
  <si>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</si>
  <si>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</si>
  <si>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</si>
  <si>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</si>
  <si>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</si>
  <si>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</si>
  <si>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</si>
  <si>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</si>
  <si>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</si>
  <si>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</si>
  <si>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</si>
  <si>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</si>
  <si>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</si>
  <si>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</si>
  <si>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</si>
  <si>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</si>
  <si>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</si>
  <si>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</si>
  <si>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</si>
  <si>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</si>
  <si>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</si>
  <si>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</si>
  <si>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</si>
  <si>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</si>
  <si>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</si>
  <si>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</si>
  <si>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</si>
  <si>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</si>
  <si>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</si>
  <si>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</si>
  <si>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</si>
  <si>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</si>
  <si>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</si>
  <si>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</si>
  <si>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</si>
  <si>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</si>
  <si>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</si>
  <si>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</si>
  <si>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</si>
  <si>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</si>
  <si>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</si>
  <si>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</si>
  <si>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</si>
  <si>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</si>
  <si>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</si>
  <si>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</si>
  <si>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</si>
  <si>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</si>
  <si>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</si>
  <si>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</si>
  <si>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</si>
  <si>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</si>
  <si>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</si>
  <si>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</si>
  <si>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</si>
  <si>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</si>
  <si>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</si>
  <si>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</si>
  <si>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</si>
  <si>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</si>
  <si>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</si>
  <si>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</si>
  <si>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</si>
  <si>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</si>
  <si>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</si>
  <si>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</si>
  <si>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</si>
  <si>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</si>
  <si>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</si>
  <si>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</si>
  <si>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</si>
  <si>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</si>
  <si>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</si>
  <si>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</si>
  <si>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</si>
  <si>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</si>
  <si>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</si>
  <si>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</si>
  <si>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</si>
  <si>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</si>
  <si>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</si>
  <si>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</si>
  <si>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</si>
  <si>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</si>
  <si>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</si>
  <si>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</si>
  <si>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</si>
  <si>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</si>
  <si>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</si>
  <si>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</si>
  <si>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</si>
  <si>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</si>
  <si>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</si>
  <si>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</si>
  <si>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</si>
  <si>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</si>
  <si>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</si>
  <si>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</si>
  <si>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</si>
  <si>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</si>
  <si>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</si>
  <si>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</si>
  <si>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</si>
  <si>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</si>
  <si>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</si>
  <si>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</si>
  <si>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</si>
  <si>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</si>
  <si>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</si>
  <si>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</si>
  <si>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</si>
  <si>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</si>
  <si>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</si>
  <si>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</si>
  <si>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</si>
  <si>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</si>
  <si>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</si>
  <si>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</si>
  <si>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</si>
  <si>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</si>
  <si>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</si>
  <si>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</si>
  <si>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</si>
  <si>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</si>
  <si>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</si>
  <si>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</si>
  <si>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</si>
  <si>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</si>
  <si>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</si>
  <si>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</si>
  <si>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</si>
  <si>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</si>
  <si>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</si>
  <si>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</si>
  <si>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</si>
  <si>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</si>
  <si>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</si>
  <si>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</si>
  <si>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</si>
  <si>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</si>
  <si>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</si>
  <si>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</si>
  <si>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</si>
  <si>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</si>
  <si>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</si>
  <si>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</si>
  <si>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</si>
  <si>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</si>
  <si>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</si>
  <si>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</si>
  <si>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</si>
  <si>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</si>
  <si>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</si>
  <si>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</si>
  <si>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</si>
  <si>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</si>
  <si>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</si>
  <si>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</si>
  <si>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</si>
  <si>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</si>
  <si>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</si>
  <si>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</si>
  <si>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</si>
  <si>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</si>
  <si>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</si>
  <si>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</si>
  <si>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</si>
  <si>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</si>
  <si>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</si>
  <si>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</si>
  <si>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</si>
  <si>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</si>
  <si>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</si>
  <si>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</si>
  <si>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</si>
  <si>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</si>
  <si>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</si>
  <si>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</si>
  <si>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</si>
  <si>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</si>
  <si>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</si>
  <si>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</si>
  <si>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</si>
  <si>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</si>
  <si>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</si>
  <si>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</si>
  <si>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</si>
  <si>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</si>
  <si>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</si>
  <si>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</si>
  <si>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</si>
  <si>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</si>
  <si>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</si>
  <si>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</si>
  <si>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</si>
  <si>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</si>
  <si>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</si>
  <si>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</si>
  <si>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</si>
  <si>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</si>
  <si>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</si>
  <si>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</si>
  <si>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</si>
  <si>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</si>
  <si>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</si>
  <si>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</si>
  <si>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</si>
  <si>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</si>
  <si>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</si>
  <si>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</si>
  <si>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</si>
  <si>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</si>
  <si>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</si>
  <si>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</si>
  <si>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</si>
  <si>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</si>
  <si>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</si>
  <si>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</si>
  <si>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</si>
  <si>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</si>
  <si>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</si>
  <si>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</si>
  <si>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</si>
  <si>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</si>
  <si>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</si>
  <si>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</si>
  <si>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</si>
  <si>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</si>
  <si>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</si>
  <si>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</si>
  <si>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</si>
  <si>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</si>
  <si>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</si>
  <si>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</si>
  <si>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</si>
  <si>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</si>
  <si>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</si>
  <si>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</si>
  <si>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</si>
  <si>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</si>
  <si>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</si>
  <si>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</si>
  <si>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</si>
  <si>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</si>
  <si>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</si>
  <si>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</si>
  <si>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</si>
  <si>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</si>
  <si>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</si>
  <si>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</si>
  <si>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</si>
  <si>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</si>
  <si>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</si>
  <si>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</si>
  <si>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</si>
  <si>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</si>
  <si>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</si>
  <si>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</si>
  <si>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</si>
  <si>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</si>
  <si>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</si>
  <si>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</si>
  <si>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</si>
  <si>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</si>
  <si>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</si>
  <si>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</si>
  <si>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</si>
  <si>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</si>
  <si>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</si>
  <si>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</si>
  <si>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</si>
  <si>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</si>
  <si>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</si>
  <si>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</si>
  <si>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</si>
  <si>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</si>
  <si>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</si>
  <si>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</si>
  <si>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</si>
  <si>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</si>
  <si>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</si>
  <si>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</si>
  <si>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</si>
  <si>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</si>
  <si>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</si>
  <si>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</si>
  <si>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</si>
  <si>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</si>
  <si>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</si>
  <si>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</si>
  <si>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</si>
  <si>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</si>
  <si>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</si>
  <si>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</si>
  <si>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</si>
  <si>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</si>
  <si>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</si>
  <si>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</si>
  <si>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</si>
  <si>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</si>
  <si>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</si>
  <si>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</si>
  <si>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</si>
  <si>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</si>
  <si>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</si>
  <si>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</si>
  <si>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</si>
  <si>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</si>
  <si>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</si>
  <si>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</si>
  <si>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</si>
  <si>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</si>
  <si>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</si>
  <si>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</si>
  <si>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</si>
  <si>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</si>
  <si>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</si>
  <si>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</si>
  <si>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</si>
  <si>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</si>
  <si>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</si>
  <si>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</si>
  <si>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</si>
  <si>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</si>
  <si>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</si>
  <si>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</si>
  <si>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</si>
  <si>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</si>
  <si>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</si>
  <si>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</si>
  <si>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</si>
  <si>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</si>
  <si>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</si>
  <si>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</si>
  <si>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</si>
  <si>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</si>
  <si>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</si>
  <si>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</si>
  <si>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</si>
  <si>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</si>
  <si>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</si>
  <si>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</si>
  <si>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</si>
  <si>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</si>
  <si>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</si>
  <si>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</si>
  <si>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</si>
  <si>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</si>
  <si>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</si>
  <si>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</si>
  <si>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</si>
  <si>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</si>
  <si>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</si>
  <si>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</si>
  <si>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</si>
  <si>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</si>
  <si>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</si>
  <si>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</si>
  <si>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</si>
  <si>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</si>
  <si>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</si>
  <si>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</si>
  <si>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</si>
  <si>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</si>
  <si>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</si>
  <si>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</si>
  <si>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</si>
  <si>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</si>
  <si>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</si>
  <si>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</si>
  <si>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</si>
  <si>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</si>
  <si>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</si>
  <si>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</si>
  <si>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</si>
  <si>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</si>
  <si>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</si>
  <si>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</si>
  <si>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</si>
  <si>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</si>
  <si>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</si>
  <si>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</si>
  <si>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</si>
  <si>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</si>
  <si>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</si>
  <si>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</si>
  <si>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</si>
  <si>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</si>
  <si>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</si>
  <si>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</si>
  <si>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</si>
  <si>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</si>
  <si>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</si>
  <si>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</si>
  <si>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</si>
  <si>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</si>
  <si>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</si>
  <si>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</si>
  <si>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</si>
  <si>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</si>
  <si>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</si>
  <si>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</si>
  <si>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</si>
  <si>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</si>
  <si>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</si>
  <si>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</si>
  <si>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</si>
  <si>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</si>
  <si>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</si>
  <si>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</si>
  <si>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</si>
  <si>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</si>
  <si>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</si>
  <si>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</si>
  <si>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</si>
  <si>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</si>
  <si>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</si>
  <si>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</si>
  <si>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</si>
  <si>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</si>
  <si>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</si>
  <si>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</si>
  <si>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</si>
  <si>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</si>
  <si>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</si>
  <si>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</si>
  <si>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</si>
  <si>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</si>
  <si>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</si>
  <si>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</si>
  <si>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</si>
  <si>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</si>
  <si>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</si>
  <si>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</si>
  <si>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</si>
  <si>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</si>
  <si>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</si>
  <si>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</si>
  <si>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</si>
  <si>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</si>
  <si>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</si>
  <si>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</si>
  <si>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</si>
  <si>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</si>
  <si>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</si>
  <si>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</si>
  <si>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</si>
  <si>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</si>
  <si>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</si>
  <si>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</si>
  <si>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</si>
  <si>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</si>
  <si>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</si>
  <si>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</si>
  <si>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</si>
  <si>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</si>
  <si>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</si>
  <si>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</si>
  <si>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</si>
  <si>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</si>
  <si>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</si>
  <si>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</si>
  <si>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</si>
  <si>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</si>
  <si>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</si>
  <si>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</si>
  <si>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</si>
  <si>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</si>
  <si>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</si>
  <si>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</si>
  <si>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</si>
  <si>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</si>
  <si>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</si>
  <si>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</si>
  <si>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</si>
  <si>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</si>
  <si>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</si>
  <si>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</si>
  <si>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</si>
  <si>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</si>
  <si>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</si>
  <si>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</si>
  <si>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</si>
  <si>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</si>
  <si>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</si>
  <si>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</si>
  <si>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</si>
  <si>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</si>
  <si>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</si>
  <si>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</si>
  <si>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</si>
  <si>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</si>
  <si>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</si>
  <si>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</si>
  <si>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</si>
  <si>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</si>
  <si>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</si>
  <si>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</si>
  <si>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</si>
  <si>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</si>
  <si>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</si>
  <si>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</si>
  <si>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</si>
  <si>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</si>
  <si>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</si>
  <si>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</si>
  <si>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</si>
  <si>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</si>
  <si>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</si>
  <si>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</si>
  <si>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</si>
  <si>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</si>
  <si>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</si>
  <si>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</si>
  <si>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</si>
  <si>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</si>
  <si>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</si>
  <si>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</si>
  <si>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</si>
  <si>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</si>
  <si>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</si>
  <si>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</si>
  <si>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</si>
  <si>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</si>
  <si>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</si>
  <si>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</si>
  <si>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</si>
  <si>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</si>
  <si>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</si>
  <si>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</si>
  <si>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</si>
  <si>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</si>
  <si>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</si>
  <si>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</si>
  <si>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</si>
  <si>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</si>
  <si>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</si>
  <si>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</si>
  <si>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</si>
  <si>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</si>
  <si>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</si>
  <si>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</si>
  <si>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</si>
  <si>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</si>
  <si>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</si>
  <si>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</si>
  <si>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</si>
  <si>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</si>
  <si>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</si>
  <si>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</si>
  <si>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</si>
  <si>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</si>
  <si>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</si>
  <si>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</si>
  <si>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</si>
  <si>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</si>
  <si>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</si>
  <si>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</si>
  <si>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</si>
  <si>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</si>
  <si>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</si>
  <si>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</si>
  <si>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</si>
  <si>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</si>
  <si>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</si>
  <si>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</si>
  <si>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</si>
  <si>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</si>
  <si>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</si>
  <si>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</si>
  <si>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</si>
  <si>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</si>
  <si>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</si>
  <si>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</si>
  <si>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</si>
  <si>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</si>
  <si>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</si>
  <si>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</si>
  <si>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</si>
  <si>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</si>
  <si>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</si>
  <si>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</si>
  <si>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</si>
  <si>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</si>
  <si>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</si>
  <si>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</si>
  <si>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</si>
  <si>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</si>
  <si>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</si>
  <si>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</si>
  <si>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</si>
  <si>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</si>
  <si>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</si>
  <si>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</si>
  <si>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</si>
  <si>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</si>
  <si>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</si>
  <si>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</si>
  <si>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</si>
  <si>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</si>
  <si>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</si>
  <si>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</si>
  <si>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</si>
  <si>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</si>
  <si>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</si>
  <si>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</si>
  <si>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</si>
  <si>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</si>
  <si>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</si>
  <si>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</si>
  <si>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</si>
  <si>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</si>
  <si>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</si>
  <si>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</si>
  <si>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</si>
  <si>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</si>
  <si>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</si>
  <si>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</si>
  <si>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</si>
  <si>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</si>
  <si>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</si>
  <si>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</si>
  <si>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</si>
  <si>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</si>
  <si>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</si>
  <si>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</si>
  <si>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</si>
  <si>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</si>
  <si>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</si>
  <si>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</si>
  <si>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</si>
  <si>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</si>
  <si>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</si>
  <si>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</si>
  <si>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</si>
  <si>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</si>
  <si>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</si>
  <si>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</si>
  <si>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</si>
  <si>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</si>
  <si>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</si>
  <si>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</si>
  <si>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</si>
  <si>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</si>
  <si>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</si>
  <si>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</si>
  <si>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</si>
  <si>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</si>
  <si>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</si>
  <si>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</si>
  <si>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</si>
  <si>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</si>
  <si>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</si>
  <si>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</si>
  <si>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</si>
  <si>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</si>
  <si>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</si>
  <si>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</si>
  <si>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</si>
  <si>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</si>
  <si>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</si>
  <si>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</si>
  <si>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</si>
  <si>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</si>
  <si>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</si>
  <si>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</si>
  <si>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</si>
  <si>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</si>
  <si>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</si>
  <si>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</si>
  <si>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</si>
  <si>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</si>
  <si>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</si>
  <si>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</si>
  <si>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</si>
  <si>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</si>
  <si>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</si>
  <si>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</si>
  <si>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</si>
  <si>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</si>
  <si>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</si>
  <si>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</si>
  <si>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</si>
  <si>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</si>
  <si>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</si>
  <si>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</si>
  <si>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</si>
  <si>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</si>
  <si>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</si>
  <si>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</si>
  <si>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</si>
  <si>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</si>
  <si>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</si>
  <si>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</si>
  <si>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</si>
  <si>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</si>
  <si>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</si>
  <si>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</si>
  <si>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</si>
  <si>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</si>
  <si>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</si>
  <si>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</si>
  <si>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</si>
  <si>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</si>
  <si>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</si>
  <si>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</si>
  <si>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</si>
  <si>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</si>
  <si>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</si>
  <si>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</si>
  <si>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</si>
  <si>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</si>
  <si>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</si>
  <si>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</si>
  <si>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</si>
  <si>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</si>
  <si>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</si>
  <si>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</si>
  <si>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</si>
  <si>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</si>
  <si>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</si>
  <si>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</si>
  <si>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</si>
  <si>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</si>
  <si>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</si>
  <si>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</si>
  <si>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</si>
  <si>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</si>
  <si>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</si>
  <si>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</si>
  <si>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</si>
  <si>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</si>
  <si>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</si>
  <si>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</si>
  <si>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</si>
  <si>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</si>
  <si>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</si>
  <si>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</si>
  <si>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</si>
  <si>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</si>
  <si>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</si>
  <si>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</si>
  <si>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</si>
  <si>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</si>
  <si>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</si>
  <si>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</si>
  <si>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</si>
  <si>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</si>
  <si>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</si>
  <si>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</si>
  <si>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</si>
  <si>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</si>
  <si>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</si>
  <si>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</si>
  <si>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</si>
  <si>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</si>
  <si>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</si>
  <si>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</si>
  <si>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</si>
  <si>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</si>
  <si>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</si>
  <si>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</si>
  <si>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</si>
  <si>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</si>
  <si>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</si>
  <si>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</si>
  <si>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</si>
  <si>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</si>
  <si>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</si>
  <si>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</si>
  <si>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</si>
  <si>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</si>
  <si>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</si>
  <si>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</si>
  <si>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</si>
  <si>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</si>
  <si>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</si>
  <si>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</si>
  <si>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</si>
  <si>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</si>
  <si>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</si>
  <si>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</si>
  <si>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</si>
  <si>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</si>
  <si>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</si>
  <si>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</si>
  <si>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</si>
  <si>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</si>
  <si>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</si>
  <si>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</si>
  <si>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</si>
  <si>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</si>
  <si>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</si>
  <si>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</si>
  <si>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</si>
  <si>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</si>
  <si>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</si>
  <si>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</si>
  <si>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</si>
  <si>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</si>
  <si>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</si>
  <si>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</si>
  <si>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</si>
  <si>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</si>
  <si>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</si>
  <si>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</si>
  <si>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</si>
  <si>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</si>
  <si>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</si>
  <si>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</si>
  <si>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</si>
  <si>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</si>
  <si>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</si>
  <si>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</si>
  <si>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</si>
  <si>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</si>
  <si>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</si>
  <si>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</si>
  <si>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</si>
  <si>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</si>
  <si>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</si>
  <si>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</si>
  <si>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</si>
  <si>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</si>
  <si>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</si>
  <si>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</si>
  <si>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</si>
  <si>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</si>
  <si>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</si>
  <si>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</si>
  <si>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</si>
  <si>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</si>
  <si>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</si>
  <si>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</si>
  <si>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</si>
  <si>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</si>
  <si>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</si>
  <si>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</si>
  <si>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</si>
  <si>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</si>
  <si>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</si>
  <si>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</si>
  <si>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</si>
  <si>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</si>
  <si>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</si>
  <si>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</si>
  <si>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</si>
  <si>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</si>
  <si>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</si>
  <si>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</si>
  <si>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</si>
  <si>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</si>
  <si>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</si>
  <si>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</si>
  <si>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</si>
  <si>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</si>
  <si>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</si>
  <si>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</si>
  <si>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</si>
  <si>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</si>
  <si>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</si>
  <si>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</si>
  <si>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</si>
  <si>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</si>
  <si>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</si>
  <si>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</si>
  <si>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</si>
  <si>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</si>
  <si>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</si>
  <si>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</si>
  <si>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</si>
  <si>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</si>
  <si>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</si>
  <si>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</si>
  <si>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</si>
  <si>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</si>
  <si>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</si>
  <si>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</si>
  <si>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</si>
  <si>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</si>
  <si>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</si>
  <si>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</si>
  <si>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</si>
  <si>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</si>
  <si>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</si>
  <si>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</si>
  <si>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</si>
  <si>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</si>
  <si>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</si>
  <si>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</si>
  <si>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</si>
  <si>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</si>
  <si>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</si>
  <si>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</si>
  <si>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</si>
  <si>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</si>
  <si>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</si>
  <si>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</si>
  <si>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</si>
  <si>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</si>
  <si>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</si>
  <si>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</si>
  <si>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</si>
  <si>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</si>
  <si>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</si>
  <si>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</si>
  <si>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</si>
  <si>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</si>
  <si>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</si>
  <si>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</si>
  <si>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</si>
  <si>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</si>
  <si>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</si>
  <si>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</si>
  <si>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</si>
  <si>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</si>
  <si>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</si>
  <si>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</si>
  <si>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</si>
  <si>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</si>
  <si>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</si>
  <si>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</si>
  <si>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</si>
  <si>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</si>
  <si>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</si>
  <si>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</si>
  <si>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</si>
  <si>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</si>
  <si>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</si>
  <si>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</si>
  <si>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</si>
  <si>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</si>
  <si>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</si>
  <si>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</si>
  <si>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</si>
  <si>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</si>
  <si>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</si>
  <si>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</si>
  <si>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</si>
  <si>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</si>
  <si>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</si>
  <si>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</si>
  <si>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</si>
  <si>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</si>
  <si>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</si>
  <si>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</si>
  <si>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</si>
  <si>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</si>
  <si>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</si>
  <si>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</si>
  <si>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</si>
  <si>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</si>
  <si>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</si>
  <si>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</si>
  <si>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</si>
  <si>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</si>
  <si>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</si>
  <si>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</si>
  <si>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</si>
  <si>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</si>
  <si>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</si>
  <si>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</si>
  <si>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</si>
  <si>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</si>
  <si>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</si>
  <si>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</si>
  <si>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</si>
  <si>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</si>
  <si>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</si>
  <si>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</si>
  <si>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</si>
  <si>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</si>
  <si>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</si>
  <si>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</si>
  <si>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</si>
  <si>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</si>
  <si>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</si>
  <si>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</si>
  <si>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</si>
  <si>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</si>
  <si>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</si>
  <si>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</si>
  <si>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</si>
  <si>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</si>
  <si>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</si>
  <si>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</si>
  <si>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</si>
  <si>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</si>
  <si>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</si>
  <si>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</si>
  <si>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</si>
  <si>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</si>
  <si>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</si>
  <si>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</si>
  <si>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</si>
  <si>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</si>
  <si>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</si>
  <si>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</si>
  <si>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</si>
  <si>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</si>
  <si>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</si>
  <si>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</si>
  <si>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</si>
  <si>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</si>
  <si>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</si>
  <si>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</si>
  <si>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</si>
  <si>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</si>
  <si>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</si>
  <si>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</si>
  <si>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</si>
  <si>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</si>
  <si>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</si>
  <si>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</si>
  <si>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</si>
  <si>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</si>
  <si>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</si>
  <si>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</si>
  <si>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</si>
  <si>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</si>
  <si>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</si>
  <si>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</si>
  <si>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</si>
  <si>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</si>
  <si>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</si>
  <si>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</si>
  <si>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</si>
  <si>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</si>
  <si>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</si>
  <si>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</si>
  <si>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</si>
  <si>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</si>
  <si>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</si>
  <si>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</si>
  <si>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</si>
  <si>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</si>
  <si>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</si>
  <si>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</si>
  <si>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</si>
  <si>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</si>
  <si>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</si>
  <si>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</si>
  <si>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</si>
  <si>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</si>
  <si>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</si>
  <si>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</si>
  <si>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</si>
  <si>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</si>
  <si>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</si>
  <si>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</si>
  <si>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</si>
  <si>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</si>
  <si>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</si>
  <si>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</si>
  <si>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</si>
  <si>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</si>
  <si>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</si>
  <si>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</si>
  <si>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</si>
  <si>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</si>
  <si>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</si>
  <si>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</si>
  <si>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</si>
  <si>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</si>
  <si>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</si>
  <si>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</si>
  <si>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</si>
  <si>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</si>
  <si>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</si>
  <si>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</si>
  <si>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</si>
  <si>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</si>
  <si>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</si>
  <si>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</si>
  <si>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</si>
  <si>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</si>
  <si>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</si>
  <si>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</si>
  <si>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</si>
  <si>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</si>
  <si>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</si>
  <si>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</si>
  <si>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</si>
  <si>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</si>
  <si>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</si>
  <si>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</si>
  <si>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</si>
  <si>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</si>
  <si>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</si>
  <si>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</si>
  <si>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</si>
  <si>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</si>
  <si>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</si>
  <si>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</si>
  <si>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</si>
  <si>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</si>
  <si>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</si>
  <si>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</si>
  <si>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</si>
  <si>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</si>
  <si>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</si>
  <si>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</si>
  <si>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</si>
  <si>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</si>
  <si>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</si>
  <si>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</si>
  <si>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</si>
  <si>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</si>
  <si>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</si>
  <si>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</si>
  <si>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</si>
  <si>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</si>
  <si>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</si>
  <si>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</si>
  <si>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</si>
  <si>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</si>
  <si>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</si>
  <si>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</si>
  <si>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</si>
  <si>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</si>
  <si>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</si>
  <si>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</si>
  <si>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</si>
  <si>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</si>
  <si>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</si>
  <si>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</si>
  <si>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</si>
  <si>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</si>
  <si>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</si>
  <si>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</si>
  <si>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</si>
  <si>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</si>
  <si>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</si>
  <si>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</si>
  <si>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</si>
  <si>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</si>
  <si>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</si>
  <si>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</si>
  <si>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</si>
  <si>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</si>
  <si>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</si>
  <si>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</si>
  <si>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</si>
  <si>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</si>
  <si>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</si>
  <si>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</si>
  <si>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</si>
  <si>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</si>
  <si>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</si>
  <si>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</si>
  <si>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</si>
  <si>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</si>
  <si>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</si>
  <si>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</si>
  <si>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</si>
  <si>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</si>
  <si>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</si>
  <si>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</si>
  <si>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</si>
  <si>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</si>
  <si>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</si>
  <si>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</si>
  <si>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</si>
  <si>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</si>
  <si>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</si>
  <si>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</si>
  <si>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</si>
  <si>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</si>
  <si>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</si>
  <si>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</si>
  <si>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</si>
  <si>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</si>
  <si>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</si>
  <si>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</si>
  <si>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</si>
  <si>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</si>
  <si>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</si>
  <si>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</si>
  <si>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</si>
  <si>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</si>
  <si>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</si>
  <si>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</si>
  <si>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</si>
  <si>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</si>
  <si>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</si>
  <si>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</si>
  <si>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</si>
  <si>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</si>
  <si>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</si>
  <si>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</si>
  <si>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</si>
  <si>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</si>
  <si>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</si>
  <si>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</si>
  <si>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</si>
  <si>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</si>
  <si>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</si>
  <si>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</si>
  <si>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</si>
  <si>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</si>
  <si>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</si>
  <si>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</si>
  <si>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</si>
  <si>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</si>
  <si>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</si>
  <si>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</si>
  <si>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</si>
  <si>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</si>
  <si>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</si>
  <si>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</si>
  <si>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</si>
  <si>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</si>
  <si>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</si>
  <si>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</si>
  <si>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</si>
  <si>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</si>
  <si>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</si>
  <si>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</si>
  <si>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</si>
  <si>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</si>
  <si>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</si>
  <si>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</si>
  <si>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</si>
  <si>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</si>
  <si>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</si>
  <si>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</si>
  <si>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</si>
  <si>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</si>
  <si>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</si>
  <si>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</si>
  <si>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</si>
  <si>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</si>
  <si>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</si>
  <si>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</si>
  <si>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</si>
  <si>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</si>
  <si>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</si>
  <si>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</si>
  <si>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</si>
  <si>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</si>
  <si>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</si>
  <si>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</si>
  <si>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</si>
  <si>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</si>
  <si>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</si>
  <si>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</si>
  <si>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</si>
  <si>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</si>
  <si>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</si>
  <si>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</si>
  <si>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</si>
  <si>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</si>
  <si>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</si>
  <si>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</si>
  <si>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</si>
  <si>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</si>
  <si>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</si>
  <si>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</si>
  <si>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</si>
  <si>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</si>
  <si>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</si>
  <si>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</si>
  <si>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</si>
  <si>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</si>
  <si>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</si>
  <si>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</si>
  <si>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</si>
  <si>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</si>
  <si>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</si>
  <si>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</si>
  <si>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</si>
  <si>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</si>
  <si>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</si>
  <si>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</si>
  <si>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</si>
  <si>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</si>
  <si>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</si>
  <si>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</si>
  <si>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</si>
  <si>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</si>
  <si>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</si>
  <si>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</si>
  <si>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</si>
  <si>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</si>
  <si>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</si>
  <si>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</si>
  <si>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</si>
  <si>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</si>
  <si>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</si>
  <si>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</si>
  <si>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</si>
  <si>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</si>
  <si>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</si>
  <si>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</si>
  <si>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</si>
  <si>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</si>
  <si>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</si>
  <si>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</si>
  <si>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</si>
  <si>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</si>
  <si>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</si>
  <si>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</si>
  <si>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</si>
  <si>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</si>
  <si>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</si>
  <si>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</si>
  <si>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</si>
  <si>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</si>
  <si>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</si>
  <si>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</si>
  <si>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</si>
  <si>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</si>
  <si>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</si>
  <si>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</si>
  <si>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</si>
  <si>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</si>
  <si>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</si>
  <si>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</si>
  <si>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</si>
  <si>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</si>
  <si>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</si>
  <si>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</si>
  <si>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</si>
  <si>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</si>
  <si>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</si>
  <si>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</si>
  <si>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</si>
  <si>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</si>
  <si>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</si>
  <si>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</si>
  <si>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</si>
  <si>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</si>
  <si>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</si>
  <si>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</si>
  <si>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</si>
  <si>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</si>
  <si>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</si>
  <si>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</si>
  <si>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</si>
  <si>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</si>
  <si>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</si>
  <si>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</si>
  <si>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</si>
  <si>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</si>
  <si>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</si>
  <si>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</si>
  <si>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</si>
  <si>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</si>
  <si>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</si>
  <si>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</si>
  <si>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</si>
  <si>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</si>
  <si>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</si>
  <si>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</si>
  <si>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</si>
  <si>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</si>
  <si>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</si>
  <si>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</si>
  <si>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</si>
  <si>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</si>
  <si>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</si>
  <si>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</si>
  <si>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</si>
  <si>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</si>
  <si>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</si>
  <si>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</si>
  <si>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</si>
  <si>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</si>
  <si>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</si>
  <si>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</si>
  <si>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</si>
  <si>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</si>
  <si>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</si>
  <si>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</si>
  <si>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</si>
  <si>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</si>
  <si>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</si>
  <si>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</si>
  <si>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</si>
  <si>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</si>
  <si>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</si>
  <si>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</si>
  <si>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</si>
  <si>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</si>
  <si>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</si>
  <si>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</si>
  <si>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</si>
  <si>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</si>
  <si>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</si>
  <si>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</si>
  <si>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</si>
  <si>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</si>
  <si>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</si>
  <si>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</si>
  <si>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</si>
  <si>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</si>
  <si>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</si>
  <si>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</si>
  <si>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</si>
  <si>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</si>
  <si>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</si>
  <si>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</si>
  <si>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</si>
  <si>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</si>
  <si>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</si>
  <si>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</si>
  <si>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</si>
  <si>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</si>
  <si>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</si>
  <si>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</si>
  <si>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</si>
  <si>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</si>
  <si>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</si>
  <si>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</si>
  <si>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</si>
  <si>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</si>
  <si>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</si>
  <si>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</si>
  <si>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</si>
  <si>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</si>
  <si>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</si>
  <si>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</si>
  <si>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</si>
  <si>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</si>
  <si>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</si>
  <si>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</si>
  <si>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</si>
  <si>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</si>
  <si>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</si>
  <si>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</si>
  <si>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</si>
  <si>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</si>
  <si>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</si>
  <si>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</si>
  <si>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</si>
  <si>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</si>
  <si>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</si>
  <si>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</si>
  <si>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</si>
  <si>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</si>
  <si>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</si>
  <si>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</si>
  <si>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</si>
  <si>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</si>
  <si>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</si>
  <si>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</si>
  <si>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</si>
  <si>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</si>
  <si>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</si>
  <si>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</si>
  <si>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</si>
  <si>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</si>
  <si>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</si>
  <si>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</si>
  <si>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</si>
  <si>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</si>
  <si>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</si>
  <si>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</si>
  <si>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</si>
  <si>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</si>
  <si>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</si>
  <si>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</si>
  <si>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</si>
  <si>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</si>
  <si>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</si>
  <si>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</si>
  <si>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</si>
  <si>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</si>
  <si>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</si>
  <si>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</si>
  <si>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</si>
  <si>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</si>
  <si>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</si>
  <si>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</si>
  <si>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</si>
  <si>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</si>
  <si>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</si>
  <si>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</si>
  <si>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</si>
  <si>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</si>
  <si>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</si>
  <si>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</si>
  <si>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</si>
  <si>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</si>
  <si>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</si>
  <si>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</si>
  <si>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</si>
  <si>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</si>
  <si>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</si>
  <si>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</si>
  <si>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</si>
  <si>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</si>
  <si>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</si>
  <si>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</si>
  <si>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</si>
  <si>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</si>
  <si>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</si>
  <si>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</si>
  <si>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</si>
  <si>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</si>
  <si>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</si>
  <si>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</si>
  <si>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</si>
  <si>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</si>
  <si>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</si>
  <si>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</si>
  <si>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</si>
  <si>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</si>
  <si>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</si>
  <si>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</si>
  <si>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</si>
  <si>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</si>
  <si>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</si>
  <si>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</si>
  <si>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</si>
  <si>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</si>
  <si>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</si>
  <si>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</si>
  <si>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</si>
  <si>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</si>
  <si>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</si>
  <si>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</si>
  <si>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</si>
  <si>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</si>
  <si>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</si>
  <si>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</si>
  <si>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</si>
  <si>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</si>
  <si>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</si>
  <si>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</si>
  <si>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</si>
  <si>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</si>
  <si>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</si>
  <si>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</si>
  <si>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</si>
  <si>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</si>
  <si>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</si>
  <si>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</si>
  <si>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</si>
  <si>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</si>
  <si>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</si>
  <si>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</si>
  <si>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</si>
  <si>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</si>
  <si>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</si>
  <si>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</si>
  <si>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</si>
  <si>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</si>
  <si>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</si>
  <si>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</si>
  <si>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</si>
  <si>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</si>
  <si>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</si>
  <si>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</si>
  <si>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</si>
  <si>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</si>
  <si>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</si>
  <si>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</si>
  <si>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</si>
  <si>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</si>
  <si>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</si>
  <si>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</si>
  <si>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</si>
  <si>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</si>
  <si>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</si>
  <si>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</si>
  <si>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</si>
  <si>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</si>
  <si>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</si>
  <si>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</si>
  <si>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</si>
  <si>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</si>
  <si>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</si>
  <si>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</si>
  <si>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</si>
  <si>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</si>
  <si>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</si>
  <si>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</si>
  <si>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</si>
  <si>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</si>
  <si>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</si>
  <si>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</si>
  <si>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</si>
  <si>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</si>
  <si>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</si>
  <si>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</si>
  <si>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</si>
  <si>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</si>
  <si>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</si>
  <si>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</si>
  <si>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</si>
  <si>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</si>
  <si>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</si>
  <si>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</si>
  <si>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</si>
  <si>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</si>
  <si>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</si>
  <si>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</si>
  <si>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</si>
  <si>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</si>
  <si>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</si>
  <si>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</si>
  <si>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</si>
  <si>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</si>
  <si>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</si>
  <si>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</si>
  <si>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</si>
  <si>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</si>
  <si>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</si>
  <si>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</si>
  <si>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</si>
  <si>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</si>
  <si>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</si>
  <si>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</si>
  <si>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</si>
  <si>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</si>
  <si>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</si>
  <si>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</si>
  <si>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</si>
  <si>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</si>
  <si>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</si>
  <si>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</si>
  <si>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</si>
  <si>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</si>
  <si>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</si>
  <si>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</si>
  <si>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</si>
  <si>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</si>
  <si>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</si>
  <si>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</si>
  <si>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</si>
  <si>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</si>
  <si>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</si>
  <si>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</si>
  <si>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</si>
  <si>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</si>
  <si>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</si>
  <si>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</si>
  <si>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</si>
  <si>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</si>
  <si>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</si>
  <si>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</si>
  <si>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</si>
  <si>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</si>
  <si>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</si>
  <si>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</si>
  <si>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</si>
  <si>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</si>
  <si>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</si>
  <si>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</si>
  <si>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</si>
  <si>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</si>
  <si>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</si>
  <si>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</si>
  <si>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</si>
  <si>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</si>
  <si>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</si>
  <si>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</si>
  <si>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</si>
  <si>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</si>
  <si>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</si>
  <si>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</si>
  <si>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</si>
  <si>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</si>
  <si>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</si>
  <si>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</si>
  <si>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</si>
  <si>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</si>
  <si>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</si>
  <si>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</si>
  <si>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</si>
  <si>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</si>
  <si>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</si>
  <si>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</si>
  <si>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</si>
  <si>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</si>
  <si>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</si>
  <si>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</si>
  <si>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</si>
  <si>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</si>
  <si>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</si>
  <si>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</si>
  <si>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</si>
  <si>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</si>
  <si>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</si>
  <si>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</si>
  <si>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</si>
  <si>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</si>
  <si>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</si>
  <si>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</si>
  <si>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</si>
  <si>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</si>
  <si>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</si>
  <si>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</si>
  <si>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</si>
  <si>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</si>
  <si>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</si>
  <si>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</si>
  <si>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</si>
  <si>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</si>
  <si>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</si>
  <si>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</si>
  <si>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</si>
  <si>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</si>
  <si>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</si>
  <si>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</si>
  <si>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</si>
  <si>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</si>
  <si>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</si>
  <si>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</si>
  <si>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</si>
  <si>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</si>
  <si>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</si>
  <si>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</si>
  <si>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</si>
  <si>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</si>
  <si>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</si>
  <si>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</si>
  <si>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</si>
  <si>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</si>
  <si>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</si>
  <si>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</si>
  <si>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</si>
  <si>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</si>
  <si>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</si>
  <si>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</si>
  <si>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</si>
  <si>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</si>
  <si>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</si>
  <si>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</si>
  <si>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</si>
  <si>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</si>
  <si>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</si>
  <si>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</si>
  <si>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</si>
  <si>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</si>
  <si>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</si>
  <si>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</si>
  <si>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</si>
  <si>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</si>
  <si>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</si>
  <si>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</si>
  <si>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</si>
  <si>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</si>
  <si>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</si>
  <si>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</si>
  <si>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</si>
  <si>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</si>
  <si>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</si>
  <si>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</si>
  <si>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</si>
  <si>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</si>
  <si>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</si>
  <si>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</si>
  <si>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</si>
  <si>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</si>
  <si>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</si>
  <si>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</si>
  <si>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</si>
  <si>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</si>
  <si>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</si>
  <si>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</si>
  <si>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</si>
  <si>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</si>
  <si>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</si>
  <si>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</si>
  <si>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</si>
  <si>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</si>
  <si>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</si>
  <si>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</si>
  <si>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</si>
  <si>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</si>
  <si>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</si>
  <si>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</si>
  <si>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</si>
  <si>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</si>
  <si>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</si>
  <si>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</si>
  <si>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</si>
  <si>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</si>
  <si>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</si>
  <si>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</si>
  <si>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</si>
  <si>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</si>
  <si>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</si>
  <si>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</si>
  <si>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</si>
  <si>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</si>
  <si>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</si>
  <si>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</si>
  <si>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</si>
  <si>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</si>
  <si>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</si>
  <si>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</si>
  <si>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</si>
  <si>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</si>
  <si>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</si>
  <si>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</si>
  <si>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</si>
  <si>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</si>
  <si>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</si>
  <si>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</si>
  <si>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</si>
  <si>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</si>
  <si>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</si>
  <si>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</si>
  <si>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</si>
  <si>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</si>
  <si>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</si>
  <si>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</si>
  <si>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</si>
  <si>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</si>
  <si>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</si>
  <si>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</si>
  <si>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</si>
  <si>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</si>
  <si>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</si>
  <si>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</si>
  <si>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</si>
  <si>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</si>
  <si>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</si>
  <si>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</si>
  <si>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</si>
  <si>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</si>
  <si>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</si>
  <si>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</si>
  <si>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</si>
  <si>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</si>
  <si>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</si>
  <si>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</si>
  <si>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</si>
  <si>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</si>
  <si>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</si>
  <si>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</si>
  <si>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</si>
  <si>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</si>
  <si>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</si>
  <si>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</si>
  <si>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</si>
  <si>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</si>
  <si>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</si>
  <si>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</si>
  <si>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</si>
  <si>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</si>
  <si>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</si>
  <si>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</si>
  <si>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</si>
  <si>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</si>
  <si>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</si>
  <si>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</si>
  <si>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</si>
  <si>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</si>
  <si>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</si>
  <si>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</si>
  <si>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</si>
  <si>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</si>
  <si>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</si>
  <si>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</si>
  <si>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</si>
  <si>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</si>
  <si>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</si>
  <si>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</si>
  <si>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</si>
  <si>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</si>
  <si>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</si>
  <si>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</si>
  <si>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</si>
  <si>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</si>
  <si>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</si>
  <si>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</si>
  <si>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</si>
  <si>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</si>
  <si>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</si>
  <si>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</si>
  <si>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</si>
  <si>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</si>
  <si>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</si>
  <si>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</si>
  <si>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</si>
  <si>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</si>
  <si>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</si>
  <si>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</si>
  <si>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</si>
  <si>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</si>
  <si>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</si>
  <si>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</si>
  <si>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</si>
  <si>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</si>
  <si>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</si>
  <si>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</si>
  <si>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</si>
  <si>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</si>
  <si>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</si>
  <si>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</si>
  <si>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</si>
  <si>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</si>
  <si>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</si>
  <si>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</si>
  <si>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</si>
  <si>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</si>
  <si>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</si>
  <si>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</si>
  <si>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</si>
  <si>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</si>
  <si>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</si>
  <si>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</si>
  <si>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</si>
  <si>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</si>
  <si>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</si>
  <si>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</si>
  <si>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</si>
  <si>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</si>
  <si>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</si>
  <si>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</si>
  <si>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</si>
  <si>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</si>
  <si>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</si>
  <si>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</si>
  <si>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</si>
  <si>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</si>
  <si>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</si>
  <si>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</si>
  <si>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</si>
  <si>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</si>
  <si>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</si>
  <si>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</si>
  <si>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</si>
  <si>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</si>
  <si>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</si>
  <si>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</si>
  <si>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</si>
  <si>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</si>
  <si>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</si>
  <si>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</si>
  <si>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</si>
  <si>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</si>
  <si>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</si>
  <si>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</si>
  <si>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</si>
  <si>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</si>
  <si>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</si>
  <si>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</si>
  <si>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</si>
  <si>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</si>
  <si>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</si>
  <si>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</si>
  <si>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</si>
  <si>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</si>
  <si>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</si>
  <si>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</si>
  <si>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</si>
  <si>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</si>
  <si>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</si>
  <si>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</si>
  <si>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</si>
  <si>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</si>
  <si>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</si>
  <si>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</si>
  <si>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</si>
  <si>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</si>
  <si>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</si>
  <si>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</si>
  <si>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</si>
  <si>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</si>
  <si>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</si>
  <si>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</si>
  <si>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</si>
  <si>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</si>
  <si>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</si>
  <si>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</si>
  <si>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</si>
  <si>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</si>
  <si>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</si>
  <si>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</si>
  <si>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</si>
  <si>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</si>
  <si>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</si>
  <si>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</si>
  <si>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</si>
  <si>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</si>
  <si>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</si>
  <si>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</si>
  <si>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</si>
  <si>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</si>
  <si>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</si>
  <si>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</si>
  <si>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</si>
  <si>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</si>
  <si>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</si>
  <si>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</si>
  <si>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</si>
  <si>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</si>
  <si>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</si>
  <si>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</si>
  <si>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</si>
  <si>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</si>
  <si>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</si>
  <si>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</si>
  <si>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</si>
  <si>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</si>
  <si>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</si>
  <si>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</si>
  <si>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</si>
  <si>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</si>
  <si>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</si>
  <si>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</si>
  <si>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</si>
  <si>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</si>
  <si>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</si>
  <si>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</si>
  <si>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</si>
  <si>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</si>
  <si>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</si>
  <si>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</si>
  <si>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</si>
  <si>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</si>
  <si>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</si>
  <si>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</si>
  <si>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</si>
  <si>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</si>
  <si>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</si>
  <si>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</si>
  <si>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</si>
  <si>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</si>
  <si>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</si>
  <si>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</si>
  <si>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</si>
  <si>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</si>
  <si>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</si>
  <si>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</si>
  <si>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</si>
  <si>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</si>
  <si>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</si>
  <si>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</si>
  <si>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</si>
  <si>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</si>
  <si>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</si>
  <si>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</si>
  <si>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</si>
  <si>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</si>
  <si>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</si>
  <si>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</si>
  <si>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</si>
  <si>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</si>
  <si>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</si>
  <si>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</si>
  <si>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</si>
  <si>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</si>
  <si>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</si>
  <si>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</si>
  <si>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</si>
  <si>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</si>
  <si>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</si>
  <si>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</si>
  <si>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</si>
  <si>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</si>
  <si>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</si>
  <si>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</si>
  <si>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</si>
  <si>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</si>
  <si>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</si>
  <si>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</si>
  <si>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</si>
  <si>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</si>
  <si>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</si>
  <si>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</si>
  <si>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</si>
  <si>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</si>
  <si>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</si>
  <si>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</si>
  <si>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</si>
  <si>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</si>
  <si>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</si>
  <si>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</si>
  <si>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</si>
  <si>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</si>
  <si>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</si>
  <si>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</si>
  <si>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</si>
  <si>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</si>
  <si>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</si>
  <si>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</si>
  <si>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</si>
  <si>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</si>
  <si>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</si>
  <si>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</si>
  <si>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</si>
  <si>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</si>
  <si>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</si>
  <si>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</si>
  <si>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</si>
  <si>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</si>
  <si>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</si>
  <si>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</si>
  <si>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</si>
  <si>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</si>
  <si>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</si>
  <si>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</si>
  <si>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</si>
  <si>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</si>
  <si>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</si>
  <si>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</si>
  <si>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</si>
  <si>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</si>
  <si>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</si>
  <si>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</si>
  <si>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</si>
  <si>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</si>
  <si>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</si>
  <si>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</si>
  <si>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</si>
  <si>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</si>
  <si>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</si>
  <si>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</si>
  <si>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</si>
  <si>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</si>
  <si>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</si>
  <si>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</si>
  <si>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</si>
  <si>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</si>
  <si>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</si>
  <si>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</si>
  <si>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</si>
  <si>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</si>
  <si>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</si>
  <si>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</si>
  <si>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</si>
  <si>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</si>
  <si>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</si>
  <si>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</si>
  <si>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</si>
  <si>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</si>
  <si>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</si>
  <si>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</si>
  <si>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</si>
  <si>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</si>
  <si>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</si>
  <si>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</si>
  <si>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</si>
  <si>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</si>
  <si>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</si>
  <si>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</si>
  <si>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</si>
  <si>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</si>
  <si>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</si>
  <si>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</si>
  <si>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</si>
  <si>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</si>
  <si>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</si>
  <si>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</si>
  <si>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</si>
  <si>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</si>
  <si>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</si>
  <si>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</si>
  <si>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</si>
  <si>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</si>
  <si>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</si>
  <si>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</si>
  <si>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</si>
  <si>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</si>
  <si>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</si>
  <si>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</si>
  <si>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</si>
  <si>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</si>
  <si>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</si>
  <si>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</si>
  <si>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</si>
  <si>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</si>
  <si>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</si>
  <si>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</si>
  <si>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</si>
  <si>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</si>
  <si>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</si>
  <si>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</si>
  <si>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</si>
  <si>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</si>
  <si>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</si>
  <si>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</si>
  <si>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</si>
  <si>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</si>
  <si>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</si>
  <si>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</si>
  <si>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</si>
  <si>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</si>
  <si>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</si>
  <si>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</si>
  <si>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</si>
  <si>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</si>
  <si>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</si>
  <si>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</si>
  <si>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</si>
  <si>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</si>
  <si>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</si>
  <si>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</si>
  <si>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</si>
  <si>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</si>
  <si>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</si>
  <si>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</si>
  <si>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</si>
  <si>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</si>
  <si>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</si>
  <si>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</si>
  <si>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</si>
  <si>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</si>
  <si>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</si>
  <si>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</si>
  <si>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</si>
  <si>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</si>
  <si>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</si>
  <si>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</si>
  <si>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</si>
  <si>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</si>
  <si>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</si>
  <si>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</si>
  <si>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</si>
  <si>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</si>
  <si>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</si>
  <si>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</si>
  <si>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</si>
  <si>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</si>
  <si>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</si>
  <si>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</si>
  <si>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</si>
  <si>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</si>
  <si>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</si>
  <si>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</si>
  <si>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</si>
  <si>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</si>
  <si>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</si>
  <si>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</si>
  <si>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</si>
  <si>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</si>
  <si>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</si>
  <si>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</si>
  <si>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</si>
  <si>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</si>
  <si>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</si>
  <si>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</si>
  <si>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</si>
  <si>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</si>
  <si>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</si>
  <si>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</si>
  <si>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</si>
  <si>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</si>
  <si>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</si>
  <si>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</si>
  <si>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</si>
  <si>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</si>
  <si>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</si>
  <si>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</si>
  <si>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</si>
  <si>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</si>
  <si>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</si>
  <si>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</si>
  <si>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</si>
  <si>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</si>
  <si>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</si>
  <si>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</si>
  <si>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</si>
  <si>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</si>
  <si>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</si>
  <si>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</si>
  <si>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</si>
  <si>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</si>
  <si>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</si>
  <si>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</si>
  <si>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</si>
  <si>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</si>
  <si>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</si>
  <si>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</si>
  <si>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</si>
  <si>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</si>
  <si>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</si>
  <si>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</si>
  <si>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</si>
  <si>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</si>
  <si>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</si>
  <si>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</si>
  <si>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</si>
  <si>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</si>
  <si>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</si>
  <si>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</si>
  <si>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</si>
  <si>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</si>
  <si>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</si>
  <si>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</si>
  <si>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</si>
  <si>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</si>
  <si>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</si>
  <si>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</si>
  <si>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</si>
  <si>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</si>
  <si>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</si>
  <si>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</si>
  <si>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</si>
  <si>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</si>
  <si>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</si>
  <si>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</si>
  <si>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</si>
  <si>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</si>
  <si>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</si>
  <si>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</si>
  <si>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</si>
  <si>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</si>
  <si>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</si>
  <si>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</si>
  <si>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</si>
  <si>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</si>
  <si>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</si>
  <si>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</si>
  <si>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</si>
  <si>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</si>
  <si>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</si>
  <si>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</si>
  <si>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</si>
  <si>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</si>
  <si>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</si>
  <si>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</si>
  <si>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</si>
  <si>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</si>
  <si>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</si>
  <si>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</si>
  <si>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</si>
  <si>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</si>
  <si>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</si>
  <si>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</si>
  <si>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</si>
  <si>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</si>
  <si>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</si>
  <si>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</si>
  <si>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</si>
  <si>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</si>
  <si>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</si>
  <si>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</si>
  <si>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</si>
  <si>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</si>
  <si>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</si>
  <si>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</si>
  <si>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</si>
  <si>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</si>
  <si>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</si>
  <si>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</si>
  <si>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</si>
  <si>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</si>
  <si>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</si>
  <si>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</si>
  <si>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</si>
  <si>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</si>
  <si>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</si>
  <si>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</si>
  <si>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</si>
  <si>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</si>
  <si>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</si>
  <si>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</si>
  <si>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</si>
  <si>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</si>
  <si>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</si>
  <si>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</si>
  <si>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</si>
  <si>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</si>
  <si>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</si>
  <si>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</si>
  <si>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</si>
  <si>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</si>
  <si>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</si>
  <si>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</si>
  <si>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</si>
  <si>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</si>
  <si>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</si>
  <si>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</si>
  <si>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</si>
  <si>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</si>
  <si>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</si>
  <si>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</si>
  <si>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</si>
  <si>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</si>
  <si>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</si>
  <si>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</si>
  <si>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</si>
  <si>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</si>
  <si>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</si>
  <si>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</si>
  <si>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</si>
  <si>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</si>
  <si>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</si>
  <si>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</si>
  <si>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</si>
  <si>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</si>
  <si>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</si>
  <si>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</si>
  <si>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</si>
  <si>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</si>
  <si>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</si>
  <si>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</si>
  <si>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</si>
  <si>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</si>
  <si>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</si>
  <si>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</si>
  <si>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</si>
  <si>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</si>
  <si>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</si>
  <si>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</si>
  <si>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</si>
  <si>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</si>
  <si>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</si>
  <si>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</si>
  <si>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</si>
  <si>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</si>
  <si>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</si>
  <si>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</si>
  <si>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</si>
  <si>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</si>
  <si>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</si>
  <si>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</si>
  <si>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</si>
  <si>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</si>
  <si>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</si>
  <si>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</si>
  <si>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</si>
  <si>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</si>
  <si>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</si>
  <si>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</si>
  <si>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</si>
  <si>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</si>
  <si>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</si>
  <si>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</si>
  <si>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</si>
  <si>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</si>
  <si>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</si>
  <si>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</si>
  <si>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</si>
  <si>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</si>
  <si>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</si>
  <si>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</si>
  <si>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</si>
  <si>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</si>
  <si>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</si>
  <si>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</si>
  <si>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</si>
  <si>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</si>
  <si>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</si>
  <si>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</si>
  <si>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</si>
  <si>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</si>
  <si>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</si>
  <si>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</si>
  <si>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</si>
  <si>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</si>
  <si>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</si>
  <si>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</si>
  <si>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</si>
  <si>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</si>
  <si>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</si>
  <si>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</si>
  <si>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</si>
  <si>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</si>
  <si>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</si>
  <si>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</si>
  <si>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</si>
  <si>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</si>
  <si>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</si>
  <si>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</si>
  <si>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</si>
  <si>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</si>
  <si>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</si>
  <si>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</si>
  <si>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</si>
  <si>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</si>
  <si>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</si>
  <si>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</si>
  <si>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</si>
  <si>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</si>
  <si>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</si>
  <si>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</si>
  <si>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</si>
  <si>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</si>
  <si>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</si>
  <si>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</si>
  <si>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</si>
  <si>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</si>
  <si>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</si>
  <si>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</si>
  <si>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</si>
  <si>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</si>
  <si>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</si>
  <si>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</si>
  <si>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</si>
  <si>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</si>
  <si>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</si>
  <si>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</si>
  <si>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</si>
  <si>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</si>
  <si>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</si>
  <si>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</si>
  <si>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</si>
  <si>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</si>
  <si>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</si>
  <si>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</si>
  <si>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</si>
  <si>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</si>
  <si>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</si>
  <si>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</si>
  <si>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</si>
  <si>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</si>
  <si>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</si>
  <si>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</si>
  <si>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</si>
  <si>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</si>
  <si>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</si>
  <si>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</si>
  <si>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</si>
  <si>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</si>
  <si>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</si>
  <si>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</si>
  <si>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</si>
  <si>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</si>
  <si>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</si>
  <si>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</si>
  <si>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</si>
  <si>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</si>
  <si>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</si>
  <si>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</si>
  <si>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</si>
  <si>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</si>
  <si>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</si>
  <si>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</si>
  <si>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</si>
  <si>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</si>
  <si>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</si>
  <si>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</si>
  <si>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</si>
  <si>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</si>
  <si>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</si>
  <si>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</si>
  <si>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</si>
  <si>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</si>
  <si>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</si>
  <si>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</si>
  <si>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</si>
  <si>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</si>
  <si>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</si>
  <si>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</si>
  <si>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</si>
  <si>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</si>
  <si>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</si>
  <si>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</si>
  <si>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</si>
  <si>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</si>
  <si>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</si>
  <si>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</si>
  <si>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</si>
  <si>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</si>
  <si>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</si>
  <si>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</si>
  <si>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</si>
  <si>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</si>
  <si>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</si>
  <si>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</si>
  <si>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</si>
  <si>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</si>
  <si>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</si>
  <si>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</si>
  <si>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</si>
  <si>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</si>
  <si>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</si>
  <si>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</si>
  <si>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</si>
  <si>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</si>
  <si>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</si>
  <si>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</si>
  <si>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</si>
  <si>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</si>
  <si>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</si>
  <si>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</si>
  <si>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</si>
  <si>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</si>
  <si>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</si>
  <si>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</si>
  <si>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</si>
  <si>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</si>
  <si>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</si>
  <si>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</si>
  <si>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</si>
  <si>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</si>
  <si>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</si>
  <si>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</si>
  <si>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</si>
  <si>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</si>
  <si>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</si>
  <si>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</si>
  <si>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</si>
  <si>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</si>
  <si>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</si>
  <si>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</si>
  <si>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</si>
  <si>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</si>
  <si>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</si>
  <si>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</si>
  <si>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</si>
  <si>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</si>
  <si>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</si>
  <si>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</si>
  <si>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</si>
  <si>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</si>
  <si>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</si>
  <si>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</si>
  <si>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</si>
  <si>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</si>
  <si>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</si>
  <si>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</si>
  <si>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</si>
  <si>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</si>
  <si>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</si>
  <si>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</si>
  <si>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</si>
  <si>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</si>
  <si>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</si>
  <si>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</si>
  <si>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</si>
  <si>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</si>
  <si>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</si>
  <si>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</si>
  <si>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</si>
  <si>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</si>
  <si>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</si>
  <si>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</si>
  <si>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</si>
  <si>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</si>
  <si>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</si>
  <si>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</si>
  <si>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</si>
  <si>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</si>
  <si>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</si>
  <si>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</si>
  <si>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</si>
  <si>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</si>
  <si>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</si>
  <si>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</si>
  <si>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</si>
  <si>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</si>
  <si>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</si>
  <si>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</si>
  <si>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</si>
  <si>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</si>
  <si>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</si>
  <si>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</si>
  <si>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</si>
  <si>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</si>
  <si>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</si>
  <si>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</si>
  <si>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</si>
  <si>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</si>
  <si>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</si>
  <si>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</si>
  <si>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</si>
  <si>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</si>
  <si>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</si>
  <si>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</si>
  <si>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</si>
  <si>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</si>
  <si>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</si>
  <si>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</si>
  <si>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</si>
  <si>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</si>
  <si>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</si>
  <si>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</si>
  <si>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</si>
  <si>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</si>
  <si>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</si>
  <si>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</si>
  <si>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</si>
  <si>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</si>
  <si>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</si>
  <si>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</si>
  <si>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</si>
  <si>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</si>
  <si>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</si>
  <si>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</si>
  <si>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</si>
  <si>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</si>
  <si>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</si>
  <si>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</si>
  <si>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</si>
  <si>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</si>
  <si>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</si>
  <si>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</si>
  <si>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</si>
  <si>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</si>
  <si>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</si>
  <si>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</si>
  <si>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</si>
  <si>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</si>
  <si>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</si>
  <si>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</si>
  <si>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</si>
  <si>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</si>
  <si>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</si>
  <si>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</si>
  <si>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</si>
  <si>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</si>
  <si>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</si>
  <si>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</si>
  <si>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</si>
  <si>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</si>
  <si>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</si>
  <si>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</si>
  <si>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</si>
  <si>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</si>
  <si>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</si>
  <si>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</si>
  <si>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</si>
  <si>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</si>
  <si>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</si>
  <si>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</si>
  <si>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</si>
  <si>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</si>
  <si>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</si>
  <si>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</si>
  <si>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</si>
  <si>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</si>
  <si>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</si>
  <si>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</si>
  <si>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</si>
  <si>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</si>
  <si>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</si>
  <si>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</si>
  <si>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</si>
  <si>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</si>
  <si>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</si>
  <si>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</si>
  <si>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</si>
  <si>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</si>
  <si>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</si>
  <si>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</si>
  <si>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</si>
  <si>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</si>
  <si>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</si>
  <si>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</si>
  <si>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</si>
  <si>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</si>
  <si>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</si>
  <si>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</si>
  <si>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</si>
  <si>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</si>
  <si>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</si>
  <si>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</si>
  <si>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</si>
  <si>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</si>
  <si>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</si>
  <si>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</si>
  <si>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</si>
  <si>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</si>
  <si>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</si>
  <si>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</si>
  <si>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</si>
  <si>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</si>
  <si>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</si>
  <si>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</si>
  <si>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</si>
  <si>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</si>
  <si>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</si>
  <si>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</si>
  <si>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</si>
  <si>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</si>
  <si>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</si>
  <si>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</si>
  <si>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</si>
  <si>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</si>
  <si>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</si>
  <si>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</si>
  <si>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</si>
  <si>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</si>
  <si>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</si>
  <si>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</si>
  <si>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</si>
  <si>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</si>
  <si>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</si>
  <si>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</si>
  <si>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</si>
  <si>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</si>
  <si>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</si>
  <si>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</si>
  <si>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</si>
  <si>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</si>
  <si>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</si>
  <si>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</si>
  <si>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</si>
  <si>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</si>
  <si>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</si>
  <si>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</si>
  <si>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</si>
  <si>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</si>
  <si>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</si>
  <si>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</si>
  <si>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</si>
  <si>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</si>
  <si>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</si>
  <si>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</si>
  <si>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</si>
  <si>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</si>
  <si>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</si>
  <si>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</si>
  <si>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</si>
  <si>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</si>
  <si>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</si>
  <si>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</si>
  <si>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</si>
  <si>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</si>
  <si>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</si>
  <si>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</si>
  <si>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</si>
  <si>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</si>
  <si>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</si>
  <si>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</si>
  <si>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</si>
  <si>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</si>
  <si>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</si>
  <si>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</si>
  <si>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</si>
  <si>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</si>
  <si>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</si>
  <si>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</si>
  <si>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</si>
  <si>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</si>
  <si>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</si>
  <si>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</si>
  <si>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</si>
  <si>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</si>
  <si>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</si>
  <si>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</si>
  <si>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</si>
  <si>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</si>
  <si>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</si>
  <si>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</si>
  <si>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</si>
  <si>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</si>
  <si>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</si>
  <si>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</si>
  <si>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</si>
  <si>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</si>
  <si>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</si>
  <si>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</si>
  <si>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</si>
  <si>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</si>
  <si>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</si>
  <si>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</si>
  <si>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</si>
  <si>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</si>
  <si>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</si>
  <si>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</si>
  <si>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</si>
  <si>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</si>
  <si>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</si>
  <si>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</si>
  <si>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</si>
  <si>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</si>
  <si>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</si>
  <si>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</si>
  <si>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</si>
  <si>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</si>
  <si>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</si>
  <si>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</si>
  <si>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</si>
  <si>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</si>
  <si>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</si>
  <si>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</si>
  <si>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</si>
  <si>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</si>
  <si>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</si>
  <si>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</si>
  <si>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</si>
  <si>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</si>
  <si>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</si>
  <si>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</si>
  <si>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</si>
  <si>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</si>
  <si>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</si>
  <si>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</si>
  <si>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</si>
  <si>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</si>
  <si>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</si>
  <si>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</si>
  <si>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</si>
  <si>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</si>
  <si>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</si>
  <si>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</si>
  <si>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</si>
  <si>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</si>
  <si>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</si>
  <si>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</si>
  <si>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</si>
  <si>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</si>
  <si>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</si>
  <si>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</si>
  <si>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</si>
  <si>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</si>
  <si>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</si>
  <si>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</si>
  <si>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</si>
  <si>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</si>
  <si>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</si>
  <si>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</si>
  <si>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</si>
  <si>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</si>
  <si>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</si>
  <si>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</si>
  <si>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</si>
  <si>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</si>
  <si>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</si>
  <si>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</si>
  <si>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</si>
  <si>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</si>
  <si>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</si>
  <si>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</si>
  <si>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</si>
  <si>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</si>
  <si>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</si>
  <si>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</si>
  <si>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</si>
  <si>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</si>
  <si>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</si>
  <si>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</si>
  <si>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</si>
  <si>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</si>
  <si>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</si>
  <si>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</si>
  <si>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</si>
  <si>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</si>
  <si>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</si>
  <si>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</si>
  <si>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</si>
  <si>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</si>
  <si>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</si>
  <si>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</si>
  <si>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</si>
  <si>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</si>
  <si>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</si>
  <si>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</si>
  <si>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</si>
  <si>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</si>
  <si>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</si>
  <si>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</si>
  <si>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</si>
  <si>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</si>
  <si>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</si>
  <si>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</si>
  <si>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</si>
  <si>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</si>
  <si>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</si>
  <si>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</si>
  <si>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</si>
  <si>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</si>
  <si>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</si>
  <si>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</si>
  <si>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</si>
  <si>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</si>
  <si>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</si>
  <si>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</si>
  <si>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</si>
  <si>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</si>
  <si>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</si>
  <si>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</si>
  <si>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</si>
  <si>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</si>
  <si>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</si>
  <si>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</si>
  <si>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</si>
  <si>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</si>
  <si>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</si>
  <si>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</si>
  <si>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</si>
  <si>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</si>
  <si>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</si>
  <si>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</si>
  <si>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</si>
  <si>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</si>
  <si>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</si>
  <si>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</si>
  <si>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</si>
  <si>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</si>
  <si>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</si>
  <si>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</si>
  <si>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</si>
  <si>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</si>
  <si>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</si>
  <si>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</si>
  <si>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</si>
  <si>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</si>
  <si>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</si>
  <si>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</si>
  <si>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</si>
  <si>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</si>
  <si>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</si>
  <si>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</si>
  <si>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</si>
  <si>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</si>
  <si>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</si>
  <si>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</si>
  <si>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</si>
  <si>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</si>
  <si>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</si>
  <si>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</si>
  <si>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</si>
  <si>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</si>
  <si>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</si>
  <si>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</si>
  <si>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</si>
  <si>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</si>
  <si>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</si>
  <si>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</si>
  <si>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</si>
  <si>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</si>
  <si>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</si>
  <si>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</si>
  <si>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</si>
  <si>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</si>
  <si>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</si>
  <si>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</si>
  <si>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</si>
  <si>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</si>
  <si>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</si>
  <si>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</si>
  <si>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</si>
  <si>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</si>
  <si>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</si>
  <si>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</si>
  <si>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</si>
  <si>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</si>
  <si>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</si>
  <si>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</si>
  <si>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</si>
  <si>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</si>
  <si>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</si>
  <si>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</si>
  <si>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</si>
  <si>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</si>
  <si>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</si>
  <si>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</si>
  <si>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</si>
  <si>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</si>
  <si>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</si>
  <si>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</si>
  <si>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</si>
  <si>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</si>
  <si>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</si>
  <si>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</si>
  <si>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</si>
  <si>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</si>
  <si>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</si>
  <si>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</si>
  <si>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</si>
  <si>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</si>
  <si>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</si>
  <si>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</si>
  <si>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</si>
  <si>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</si>
  <si>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</si>
  <si>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</si>
  <si>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</si>
  <si>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</si>
  <si>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</si>
  <si>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</si>
  <si>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</si>
  <si>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</si>
  <si>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</si>
  <si>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</si>
  <si>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</si>
  <si>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</si>
  <si>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</si>
  <si>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</si>
  <si>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</si>
  <si>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</si>
  <si>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</si>
  <si>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</si>
  <si>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</si>
  <si>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</si>
  <si>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</si>
  <si>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</si>
  <si>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</si>
  <si>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</si>
  <si>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</si>
  <si>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</si>
  <si>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</si>
  <si>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</si>
  <si>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</si>
  <si>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</si>
  <si>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</si>
  <si>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</si>
  <si>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</si>
  <si>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</si>
  <si>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</si>
  <si>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</si>
  <si>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</si>
  <si>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</si>
  <si>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</si>
  <si>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</si>
  <si>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</si>
  <si>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</si>
  <si>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</si>
  <si>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</si>
  <si>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</si>
  <si>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</si>
  <si>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</si>
  <si>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</si>
  <si>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</si>
  <si>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</si>
  <si>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</si>
  <si>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</si>
  <si>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</si>
  <si>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</si>
  <si>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</si>
  <si>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</si>
  <si>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</si>
  <si>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</si>
  <si>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</si>
  <si>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</si>
  <si>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</si>
  <si>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</si>
  <si>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</si>
  <si>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</si>
  <si>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</si>
  <si>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</si>
  <si>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</si>
  <si>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</si>
  <si>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</si>
  <si>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</si>
  <si>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</si>
  <si>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</si>
  <si>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</si>
  <si>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</si>
  <si>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</si>
  <si>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</si>
  <si>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</si>
  <si>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</si>
  <si>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</si>
  <si>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</si>
  <si>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</si>
  <si>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</si>
  <si>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</si>
  <si>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</si>
  <si>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</si>
  <si>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</si>
  <si>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</si>
  <si>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</si>
  <si>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</si>
  <si>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</si>
  <si>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</si>
  <si>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</si>
  <si>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</si>
  <si>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</si>
  <si>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</si>
  <si>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</si>
  <si>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</si>
  <si>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</si>
  <si>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</si>
  <si>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</si>
  <si>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</si>
  <si>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</si>
  <si>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</si>
  <si>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</si>
  <si>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</si>
  <si>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</si>
  <si>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</si>
  <si>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</si>
  <si>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</si>
  <si>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</si>
  <si>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</si>
  <si>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</si>
  <si>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</si>
  <si>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</si>
  <si>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</si>
  <si>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</si>
  <si>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</si>
  <si>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</si>
  <si>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</si>
  <si>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</si>
  <si>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</si>
  <si>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</si>
  <si>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</si>
  <si>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</si>
  <si>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</si>
  <si>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</si>
  <si>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</si>
  <si>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</si>
  <si>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</si>
  <si>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</si>
  <si>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</si>
  <si>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</si>
  <si>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</si>
  <si>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</si>
  <si>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</si>
  <si>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</si>
  <si>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</si>
  <si>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</si>
  <si>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</si>
  <si>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</si>
  <si>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</si>
  <si>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</si>
  <si>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</si>
  <si>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</si>
  <si>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</si>
  <si>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</si>
  <si>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</si>
  <si>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</si>
  <si>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</si>
  <si>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</si>
  <si>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</si>
  <si>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</si>
  <si>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</si>
  <si>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</si>
  <si>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</si>
  <si>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</si>
  <si>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</si>
  <si>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</si>
  <si>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</si>
  <si>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</si>
  <si>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</si>
  <si>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</si>
  <si>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</si>
  <si>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</si>
  <si>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</si>
  <si>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</si>
  <si>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</si>
  <si>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</si>
  <si>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</si>
  <si>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</si>
  <si>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</si>
  <si>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</si>
  <si>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</si>
  <si>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</si>
  <si>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</si>
  <si>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</si>
  <si>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</si>
  <si>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</si>
  <si>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</si>
  <si>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</si>
  <si>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</si>
  <si>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</si>
  <si>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</si>
  <si>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</si>
  <si>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</si>
  <si>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</si>
  <si>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</si>
  <si>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</si>
  <si>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</si>
  <si>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</si>
  <si>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</si>
  <si>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</si>
  <si>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</si>
  <si>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</si>
  <si>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</si>
  <si>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</si>
  <si>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</si>
  <si>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</si>
  <si>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</si>
  <si>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</si>
  <si>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</si>
  <si>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</si>
  <si>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</si>
  <si>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</si>
  <si>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</si>
  <si>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</si>
  <si>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</si>
  <si>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</si>
  <si>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</si>
  <si>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</si>
  <si>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</si>
  <si>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</si>
  <si>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</si>
  <si>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</si>
  <si>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</si>
  <si>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</si>
  <si>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</si>
  <si>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</si>
  <si>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</si>
  <si>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</si>
  <si>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</si>
  <si>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</si>
  <si>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</si>
  <si>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</si>
  <si>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</si>
  <si>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</si>
  <si>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</si>
  <si>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</si>
  <si>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</si>
  <si>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</si>
  <si>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</si>
  <si>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</si>
  <si>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</si>
  <si>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</si>
  <si>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</si>
  <si>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</si>
  <si>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</si>
  <si>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</si>
  <si>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</si>
  <si>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</si>
  <si>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</si>
  <si>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</si>
  <si>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</si>
  <si>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</si>
  <si>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</si>
  <si>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</si>
  <si>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</si>
  <si>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</si>
  <si>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</si>
  <si>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</si>
  <si>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</si>
  <si>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</si>
  <si>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</si>
  <si>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</si>
  <si>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</si>
  <si>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</si>
  <si>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</si>
  <si>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</si>
  <si>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</si>
  <si>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</si>
  <si>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</si>
  <si>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</si>
  <si>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</si>
  <si>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</si>
  <si>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</si>
  <si>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</si>
  <si>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</si>
  <si>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</si>
  <si>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</si>
  <si>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</si>
  <si>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</si>
  <si>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</si>
  <si>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</si>
  <si>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</si>
  <si>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</si>
  <si>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</si>
  <si>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</si>
  <si>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</si>
  <si>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</si>
  <si>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</si>
  <si>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</si>
  <si>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</si>
  <si>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</si>
  <si>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</si>
  <si>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</si>
  <si>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</si>
  <si>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</si>
  <si>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</si>
  <si>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</si>
  <si>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</si>
  <si>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</si>
  <si>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</si>
  <si>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</si>
  <si>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</si>
  <si>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</si>
  <si>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</si>
  <si>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</si>
  <si>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</si>
  <si>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</si>
  <si>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</si>
  <si>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</si>
  <si>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</si>
  <si>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</si>
  <si>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</si>
  <si>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</si>
  <si>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</si>
  <si>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</si>
  <si>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</si>
  <si>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</si>
  <si>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</si>
  <si>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</si>
  <si>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</si>
  <si>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</si>
  <si>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</si>
  <si>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</si>
  <si>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</si>
  <si>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</si>
  <si>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</si>
  <si>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</si>
  <si>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</si>
  <si>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</si>
  <si>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</si>
  <si>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</si>
  <si>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</si>
  <si>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</si>
  <si>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</si>
  <si>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</si>
  <si>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</si>
  <si>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</si>
  <si>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</si>
  <si>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</si>
  <si>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</si>
  <si>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</si>
  <si>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</si>
  <si>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</si>
  <si>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</si>
  <si>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</si>
  <si>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</si>
  <si>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</si>
  <si>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</si>
  <si>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</si>
  <si>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</si>
  <si>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</si>
  <si>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</si>
  <si>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</si>
  <si>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</si>
  <si>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</si>
  <si>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</si>
  <si>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</si>
  <si>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</si>
  <si>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</si>
  <si>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</si>
  <si>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</si>
  <si>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</si>
  <si>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</si>
  <si>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</si>
  <si>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</si>
  <si>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</si>
  <si>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</si>
  <si>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</si>
  <si>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</si>
  <si>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</si>
  <si>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</si>
  <si>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</si>
  <si>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</si>
  <si>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</si>
  <si>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</si>
  <si>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</si>
  <si>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</si>
  <si>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</si>
  <si>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</si>
  <si>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</si>
  <si>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</si>
  <si>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</si>
  <si>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</si>
  <si>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</si>
  <si>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</si>
  <si>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</si>
  <si>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</si>
  <si>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</si>
  <si>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</si>
  <si>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</si>
  <si>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</si>
  <si>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</si>
  <si>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</si>
  <si>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</si>
  <si>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</si>
  <si>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</si>
  <si>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</si>
  <si>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</si>
  <si>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</si>
  <si>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</si>
  <si>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</si>
  <si>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</si>
  <si>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</si>
  <si>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</si>
  <si>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</si>
  <si>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</si>
  <si>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</si>
  <si>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</si>
  <si>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</si>
  <si>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</si>
  <si>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</si>
  <si>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</si>
  <si>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</si>
  <si>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</si>
  <si>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</si>
  <si>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</si>
  <si>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</si>
  <si>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</si>
  <si>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</si>
  <si>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</si>
  <si>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</si>
  <si>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</si>
  <si>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</si>
  <si>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</si>
  <si>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</si>
  <si>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</si>
  <si>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</si>
  <si>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</si>
  <si>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</si>
  <si>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</si>
  <si>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</si>
  <si>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</si>
  <si>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</si>
  <si>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</si>
  <si>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</si>
  <si>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</si>
  <si>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</si>
  <si>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</si>
  <si>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</si>
  <si>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</si>
  <si>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</si>
  <si>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</si>
  <si>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</si>
  <si>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</si>
  <si>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</si>
  <si>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</si>
  <si>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</si>
  <si>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</si>
  <si>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</si>
  <si>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</si>
  <si>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</si>
  <si>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</si>
  <si>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</si>
  <si>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</si>
  <si>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</si>
  <si>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</si>
  <si>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</si>
  <si>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</si>
  <si>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</si>
  <si>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</si>
  <si>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</si>
  <si>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</si>
  <si>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</si>
  <si>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</si>
  <si>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</si>
  <si>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</si>
  <si>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</si>
  <si>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</si>
  <si>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</si>
  <si>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</si>
  <si>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</si>
  <si>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</si>
  <si>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</si>
  <si>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</si>
  <si>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</si>
  <si>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</si>
  <si>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</si>
  <si>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</si>
  <si>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</si>
  <si>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</si>
  <si>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</si>
  <si>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</si>
  <si>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</si>
  <si>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</si>
  <si>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</si>
  <si>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</si>
  <si>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</si>
  <si>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</si>
  <si>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</si>
  <si>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</si>
  <si>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</si>
  <si>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</si>
  <si>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</si>
  <si>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</si>
  <si>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</si>
  <si>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</si>
  <si>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</si>
  <si>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</si>
  <si>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</si>
  <si>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</si>
  <si>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</si>
  <si>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</si>
  <si>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</si>
  <si>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</si>
  <si>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</si>
  <si>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</si>
  <si>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</si>
  <si>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</si>
  <si>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</si>
  <si>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</si>
  <si>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</si>
  <si>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</si>
  <si>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</si>
  <si>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</si>
  <si>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</si>
  <si>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</si>
  <si>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</si>
  <si>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</si>
  <si>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</si>
  <si>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</si>
  <si>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</si>
  <si>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</si>
  <si>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</si>
  <si>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</si>
  <si>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</si>
  <si>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</si>
  <si>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</si>
  <si>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</si>
  <si>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</si>
  <si>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</si>
  <si>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</si>
  <si>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</si>
  <si>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</si>
  <si>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</si>
  <si>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</si>
  <si>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</si>
  <si>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</si>
  <si>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</si>
  <si>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</si>
  <si>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</si>
  <si>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</si>
  <si>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</si>
  <si>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</si>
  <si>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</si>
  <si>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</si>
  <si>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</si>
  <si>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</si>
  <si>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</si>
  <si>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</si>
  <si>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</si>
  <si>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</si>
  <si>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</si>
  <si>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</si>
  <si>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</si>
  <si>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</si>
  <si>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</si>
  <si>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</si>
  <si>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</si>
  <si>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</si>
  <si>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</si>
  <si>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</si>
  <si>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</si>
  <si>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</si>
  <si>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</si>
  <si>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</si>
  <si>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</si>
  <si>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</si>
  <si>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</si>
  <si>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</si>
  <si>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</si>
  <si>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</si>
  <si>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</si>
  <si>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</si>
  <si>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</si>
  <si>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</si>
  <si>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</si>
  <si>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</si>
  <si>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</si>
  <si>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</si>
  <si>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</si>
  <si>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</si>
  <si>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</si>
  <si>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</si>
  <si>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</si>
  <si>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</si>
  <si>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</si>
  <si>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</si>
  <si>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</si>
  <si>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</si>
  <si>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</si>
  <si>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</si>
  <si>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</si>
  <si>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</si>
  <si>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</si>
  <si>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</si>
  <si>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</si>
  <si>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</si>
  <si>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</si>
  <si>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</si>
  <si>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</si>
  <si>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</si>
  <si>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</si>
  <si>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</si>
  <si>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</si>
  <si>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</si>
  <si>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</si>
  <si>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</si>
  <si>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</si>
  <si>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</si>
  <si>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</si>
  <si>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</si>
  <si>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</si>
  <si>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</si>
  <si>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</si>
  <si>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</si>
  <si>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</si>
  <si>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</si>
  <si>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</si>
  <si>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</si>
  <si>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</si>
  <si>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</si>
  <si>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</si>
  <si>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</si>
  <si>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</si>
  <si>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</si>
  <si>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</si>
  <si>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</si>
  <si>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</si>
  <si>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</si>
  <si>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</si>
  <si>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</si>
  <si>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</si>
  <si>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</si>
  <si>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</si>
  <si>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</si>
  <si>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</si>
  <si>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</si>
  <si>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</si>
  <si>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</si>
  <si>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</si>
  <si>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</si>
  <si>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</si>
  <si>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</si>
  <si>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</si>
  <si>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</si>
  <si>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</si>
  <si>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</si>
  <si>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</si>
  <si>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</si>
  <si>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</si>
  <si>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</si>
  <si>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</si>
  <si>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</si>
  <si>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</si>
  <si>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</si>
  <si>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</si>
  <si>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</si>
  <si>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</si>
  <si>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</si>
  <si>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</si>
  <si>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</si>
  <si>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</si>
  <si>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</si>
  <si>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</si>
  <si>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</si>
  <si>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</si>
  <si>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</si>
  <si>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</si>
  <si>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</si>
  <si>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</si>
  <si>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</si>
  <si>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</si>
  <si>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</si>
  <si>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</si>
  <si>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</si>
  <si>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</si>
  <si>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</si>
  <si>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</si>
  <si>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</si>
  <si>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</si>
  <si>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</si>
  <si>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</si>
  <si>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</si>
  <si>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</si>
  <si>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</si>
  <si>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</si>
  <si>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</si>
  <si>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</si>
  <si>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</si>
  <si>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</si>
  <si>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</si>
  <si>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</si>
  <si>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</si>
  <si>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</si>
  <si>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</si>
  <si>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</si>
  <si>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</si>
  <si>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</si>
  <si>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</si>
  <si>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</si>
  <si>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</si>
  <si>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</si>
  <si>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</si>
  <si>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</si>
  <si>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</si>
  <si>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</si>
  <si>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</si>
  <si>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</si>
  <si>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</si>
  <si>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</si>
  <si>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</si>
  <si>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</si>
  <si>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</si>
  <si>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</si>
  <si>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</si>
  <si>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</si>
  <si>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</si>
  <si>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</si>
  <si>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</si>
  <si>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</si>
  <si>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</si>
  <si>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</si>
  <si>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</si>
  <si>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</si>
  <si>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</si>
  <si>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</si>
  <si>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</si>
  <si>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</si>
  <si>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</si>
  <si>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</si>
  <si>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</si>
  <si>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</si>
  <si>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</si>
  <si>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</si>
  <si>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</si>
  <si>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</si>
  <si>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</si>
  <si>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</si>
  <si>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</si>
  <si>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</si>
  <si>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</si>
  <si>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</si>
  <si>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</si>
  <si>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</si>
  <si>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</si>
  <si>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</si>
  <si>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</si>
  <si>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</si>
  <si>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</si>
  <si>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</si>
  <si>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</si>
  <si>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</si>
  <si>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</si>
  <si>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</si>
  <si>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</si>
  <si>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</si>
  <si>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</si>
  <si>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</si>
  <si>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</si>
  <si>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</si>
  <si>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</si>
  <si>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</si>
  <si>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</si>
  <si>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</si>
  <si>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</si>
  <si>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</si>
  <si>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</si>
  <si>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</si>
  <si>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</si>
  <si>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</si>
  <si>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</si>
  <si>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</si>
  <si>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</si>
  <si>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</si>
  <si>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</si>
  <si>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</si>
  <si>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</si>
  <si>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</si>
  <si>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</si>
  <si>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</si>
  <si>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</si>
  <si>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</si>
  <si>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</si>
  <si>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</si>
  <si>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</si>
  <si>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</si>
  <si>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</si>
  <si>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</si>
  <si>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</si>
  <si>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</si>
  <si>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</si>
  <si>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</si>
  <si>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</si>
  <si>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</si>
  <si>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</si>
  <si>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</si>
  <si>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</si>
  <si>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</si>
  <si>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</si>
  <si>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</si>
  <si>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</si>
  <si>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</si>
  <si>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</si>
  <si>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</si>
  <si>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</si>
  <si>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</si>
  <si>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</si>
  <si>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</si>
  <si>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</si>
  <si>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</si>
  <si>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</si>
  <si>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</si>
  <si>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</si>
  <si>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</si>
  <si>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</si>
  <si>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</si>
  <si>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</si>
  <si>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</si>
  <si>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</si>
  <si>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</si>
  <si>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</si>
  <si>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</si>
  <si>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</si>
  <si>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</si>
  <si>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</si>
  <si>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</si>
  <si>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</si>
  <si>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</si>
  <si>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</si>
  <si>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</si>
  <si>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</si>
  <si>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</si>
  <si>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</si>
  <si>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</si>
  <si>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</si>
  <si>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</si>
  <si>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</si>
  <si>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</si>
  <si>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</si>
  <si>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</si>
  <si>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</si>
  <si>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</si>
  <si>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</si>
  <si>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</si>
  <si>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</si>
  <si>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</si>
  <si>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</si>
  <si>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</si>
  <si>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</si>
  <si>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</si>
  <si>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</si>
  <si>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</si>
  <si>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</si>
  <si>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</si>
  <si>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</si>
  <si>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</si>
  <si>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</si>
  <si>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</si>
  <si>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</si>
  <si>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</si>
  <si>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</si>
  <si>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</si>
  <si>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</si>
  <si>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</si>
  <si>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</si>
  <si>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</si>
  <si>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</si>
  <si>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</si>
  <si>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</si>
  <si>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</si>
  <si>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</si>
  <si>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</si>
  <si>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</si>
  <si>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</si>
  <si>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</si>
  <si>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</si>
  <si>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</si>
  <si>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</si>
  <si>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</si>
  <si>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</si>
  <si>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</si>
  <si>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</si>
  <si>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</si>
  <si>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</si>
  <si>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</si>
  <si>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</si>
  <si>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</si>
  <si>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</si>
  <si>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</si>
  <si>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</si>
  <si>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</si>
  <si>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</si>
  <si>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</si>
  <si>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</si>
  <si>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</si>
  <si>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</si>
  <si>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</si>
  <si>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</si>
  <si>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</si>
  <si>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</si>
  <si>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</si>
  <si>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</si>
  <si>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</si>
  <si>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</si>
  <si>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</si>
  <si>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</si>
  <si>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</si>
  <si>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</si>
  <si>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</si>
  <si>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</si>
  <si>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</si>
  <si>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</si>
  <si>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</si>
  <si>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</si>
  <si>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</si>
  <si>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</si>
  <si>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</si>
  <si>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</si>
  <si>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</si>
  <si>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</si>
  <si>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</si>
  <si>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</si>
  <si>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</si>
  <si>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</si>
  <si>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</si>
  <si>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</si>
  <si>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</si>
  <si>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</si>
  <si>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</si>
  <si>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</si>
  <si>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</si>
  <si>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</si>
  <si>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</si>
  <si>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</si>
  <si>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</si>
  <si>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</si>
  <si>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</si>
  <si>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</si>
  <si>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</si>
  <si>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</si>
  <si>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</si>
  <si>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</si>
  <si>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</si>
  <si>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</si>
  <si>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</si>
  <si>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</si>
  <si>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</si>
  <si>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</si>
  <si>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</si>
  <si>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</si>
  <si>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</si>
  <si>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</si>
  <si>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</si>
  <si>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</si>
  <si>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</si>
  <si>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</si>
  <si>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</si>
  <si>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</si>
  <si>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</si>
  <si>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</si>
  <si>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</si>
  <si>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</si>
  <si>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</si>
  <si>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</si>
  <si>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</si>
  <si>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</si>
  <si>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</si>
  <si>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</si>
  <si>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</si>
  <si>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</si>
  <si>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</si>
  <si>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</si>
  <si>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</si>
  <si>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</si>
  <si>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</si>
  <si>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</si>
  <si>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</si>
  <si>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</si>
  <si>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</si>
  <si>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</si>
  <si>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</si>
  <si>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</si>
  <si>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</si>
  <si>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</si>
  <si>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</si>
  <si>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</si>
  <si>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</si>
  <si>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</si>
  <si>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</si>
  <si>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</si>
  <si>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</si>
  <si>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</si>
  <si>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</si>
  <si>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</si>
  <si>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</si>
  <si>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</si>
  <si>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</si>
  <si>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</si>
  <si>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</si>
  <si>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</si>
  <si>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</si>
  <si>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</si>
  <si>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</si>
  <si>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</si>
  <si>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</si>
  <si>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</si>
  <si>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</si>
  <si>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</si>
  <si>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</si>
  <si>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</si>
  <si>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</si>
  <si>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</si>
  <si>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</si>
  <si>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</si>
  <si>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</si>
  <si>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</si>
  <si>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</si>
  <si>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</si>
  <si>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</si>
  <si>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</si>
  <si>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</si>
  <si>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</si>
  <si>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</si>
  <si>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</si>
  <si>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</si>
  <si>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</si>
  <si>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</si>
  <si>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</si>
  <si>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</si>
  <si>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</si>
  <si>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</si>
  <si>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</si>
  <si>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</si>
  <si>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</si>
  <si>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</si>
  <si>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</si>
  <si>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</si>
  <si>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</si>
  <si>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</si>
  <si>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</si>
  <si>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</si>
  <si>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</si>
  <si>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</si>
  <si>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</si>
  <si>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</si>
  <si>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</si>
  <si>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</si>
  <si>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</si>
  <si>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</si>
  <si>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</si>
  <si>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</si>
  <si>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</si>
  <si>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</si>
  <si>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</si>
  <si>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</si>
  <si>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</si>
  <si>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</si>
  <si>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</si>
  <si>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</si>
  <si>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</si>
  <si>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</si>
  <si>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</si>
  <si>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</si>
  <si>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</si>
  <si>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</si>
  <si>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</si>
  <si>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</si>
  <si>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</si>
  <si>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</si>
  <si>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</si>
  <si>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</si>
  <si>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</si>
  <si>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</si>
  <si>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</si>
  <si>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</si>
  <si>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</si>
  <si>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</si>
  <si>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</si>
  <si>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</si>
  <si>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</si>
  <si>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</si>
  <si>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</si>
  <si>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</si>
  <si>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</si>
  <si>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</si>
  <si>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</si>
  <si>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</si>
  <si>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</si>
  <si>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</si>
  <si>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</si>
  <si>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</si>
  <si>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</si>
  <si>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</si>
  <si>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</si>
  <si>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</si>
  <si>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</si>
  <si>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</si>
  <si>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</si>
  <si>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</si>
  <si>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</si>
  <si>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</si>
  <si>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</si>
  <si>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</si>
  <si>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</si>
  <si>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</si>
  <si>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</si>
  <si>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</si>
  <si>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</si>
  <si>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</si>
  <si>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</si>
  <si>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</si>
  <si>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</si>
  <si>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</si>
  <si>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</si>
  <si>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</si>
  <si>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</si>
  <si>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</si>
  <si>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</si>
  <si>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</si>
  <si>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</si>
  <si>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</si>
  <si>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</si>
  <si>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</si>
  <si>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</si>
  <si>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</si>
  <si>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</si>
  <si>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</si>
  <si>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</si>
  <si>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</si>
  <si>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</si>
  <si>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</si>
  <si>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</si>
  <si>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</si>
  <si>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</si>
  <si>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</si>
  <si>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</si>
  <si>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</si>
  <si>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</si>
  <si>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</si>
  <si>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</si>
  <si>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</si>
  <si>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</si>
  <si>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</si>
  <si>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</si>
  <si>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</si>
  <si>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</si>
  <si>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</si>
  <si>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</si>
  <si>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</si>
  <si>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</si>
  <si>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</si>
  <si>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</si>
  <si>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</si>
  <si>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</si>
  <si>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</si>
  <si>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</si>
  <si>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</si>
  <si>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</si>
  <si>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</si>
  <si>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</si>
  <si>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</si>
  <si>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</si>
  <si>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</si>
  <si>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</si>
  <si>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</si>
  <si>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</si>
  <si>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</si>
  <si>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</si>
  <si>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</si>
  <si>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</si>
  <si>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</si>
  <si>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</si>
  <si>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</si>
  <si>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</si>
  <si>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</si>
  <si>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</si>
  <si>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</si>
  <si>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</si>
  <si>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</si>
  <si>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</si>
  <si>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</si>
  <si>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</si>
  <si>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</si>
  <si>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</si>
  <si>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</si>
  <si>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</si>
  <si>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</si>
  <si>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</si>
  <si>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</si>
  <si>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</si>
  <si>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</si>
  <si>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</si>
  <si>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</si>
  <si>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</si>
  <si>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</si>
  <si>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</si>
  <si>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</si>
  <si>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</si>
  <si>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</si>
  <si>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</si>
  <si>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</si>
  <si>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</si>
  <si>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</si>
  <si>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</si>
  <si>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</si>
  <si>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</si>
  <si>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</si>
  <si>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</si>
  <si>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</si>
  <si>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</si>
  <si>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</si>
  <si>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</si>
  <si>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</si>
  <si>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</si>
  <si>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</si>
  <si>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</si>
  <si>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</si>
  <si>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</si>
  <si>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</si>
  <si>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</si>
  <si>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</si>
  <si>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</si>
  <si>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</si>
  <si>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</si>
  <si>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</si>
  <si>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</si>
  <si>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</si>
  <si>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</si>
  <si>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</si>
  <si>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</si>
  <si>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</si>
  <si>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</si>
  <si>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</si>
  <si>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</si>
  <si>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</si>
  <si>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</si>
  <si>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</si>
  <si>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</si>
  <si>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</si>
  <si>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</si>
  <si>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</si>
  <si>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</si>
  <si>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</si>
  <si>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</si>
  <si>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</si>
  <si>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</si>
  <si>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</si>
  <si>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</si>
  <si>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</si>
  <si>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</si>
  <si>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</si>
  <si>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</si>
  <si>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</si>
  <si>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</si>
  <si>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</si>
  <si>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</si>
  <si>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</si>
  <si>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</si>
  <si>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</si>
  <si>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</si>
  <si>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</si>
  <si>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</si>
  <si>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</si>
  <si>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</si>
  <si>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</si>
  <si>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</si>
  <si>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</si>
  <si>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</si>
  <si>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</si>
  <si>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</si>
  <si>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</si>
  <si>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</si>
  <si>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</si>
  <si>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</si>
  <si>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</si>
  <si>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</si>
  <si>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</si>
  <si>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</si>
  <si>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</si>
  <si>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</si>
  <si>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</si>
  <si>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</si>
  <si>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</si>
  <si>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</si>
  <si>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</si>
  <si>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</si>
  <si>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</si>
  <si>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</si>
  <si>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</si>
  <si>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</si>
  <si>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</si>
  <si>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</si>
  <si>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</si>
  <si>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</si>
  <si>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</si>
  <si>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</si>
  <si>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</si>
  <si>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</si>
  <si>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</si>
  <si>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</si>
  <si>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</si>
  <si>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</si>
  <si>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</si>
  <si>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</si>
  <si>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</si>
  <si>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</si>
  <si>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</si>
  <si>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</si>
  <si>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</si>
  <si>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</si>
  <si>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</si>
  <si>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</si>
  <si>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</si>
  <si>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</si>
  <si>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</si>
  <si>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</si>
  <si>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</si>
  <si>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</si>
  <si>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</si>
  <si>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</si>
  <si>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</si>
  <si>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</si>
  <si>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</si>
  <si>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</si>
  <si>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</si>
  <si>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</si>
  <si>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</si>
  <si>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</si>
  <si>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</si>
  <si>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</si>
  <si>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</si>
  <si>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</si>
  <si>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</si>
  <si>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</si>
  <si>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</si>
  <si>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</si>
  <si>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</si>
  <si>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</si>
  <si>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</si>
  <si>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</si>
  <si>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</si>
  <si>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</si>
  <si>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</si>
  <si>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</si>
  <si>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</si>
  <si>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</si>
  <si>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</si>
  <si>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</si>
  <si>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</si>
  <si>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</si>
  <si>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</si>
  <si>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</si>
  <si>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</si>
  <si>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</si>
  <si>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</si>
  <si>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</si>
  <si>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</si>
  <si>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</si>
  <si>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</si>
  <si>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</si>
  <si>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</si>
  <si>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</si>
  <si>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</si>
  <si>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</si>
  <si>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</si>
  <si>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</si>
  <si>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</si>
  <si>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</si>
  <si>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</si>
  <si>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</si>
  <si>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</si>
  <si>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</si>
  <si>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</si>
  <si>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</si>
  <si>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</si>
  <si>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</si>
  <si>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</si>
  <si>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</si>
  <si>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</si>
  <si>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</si>
  <si>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</si>
  <si>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</si>
  <si>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</si>
  <si>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</si>
  <si>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</si>
  <si>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</si>
  <si>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</si>
  <si>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</si>
  <si>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</si>
  <si>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</si>
  <si>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</si>
  <si>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</si>
  <si>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</si>
  <si>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</si>
  <si>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</si>
  <si>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</si>
  <si>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</si>
  <si>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</si>
  <si>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</si>
  <si>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</si>
  <si>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</si>
  <si>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</si>
  <si>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</si>
  <si>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</si>
  <si>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</si>
  <si>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</si>
  <si>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</si>
  <si>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</si>
  <si>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</si>
  <si>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</si>
  <si>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</si>
  <si>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</si>
  <si>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</si>
  <si>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</si>
  <si>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</si>
  <si>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</si>
  <si>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</si>
  <si>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</si>
  <si>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</si>
  <si>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</si>
  <si>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</si>
  <si>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</si>
  <si>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</si>
  <si>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</si>
  <si>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</si>
  <si>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</si>
  <si>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</si>
  <si>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</si>
  <si>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</si>
  <si>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</si>
  <si>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</si>
  <si>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</si>
  <si>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</si>
  <si>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</si>
  <si>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</si>
  <si>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</si>
  <si>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</si>
  <si>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</si>
  <si>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</si>
  <si>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</si>
  <si>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</si>
  <si>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</si>
  <si>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</si>
  <si>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</si>
  <si>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</si>
  <si>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</si>
  <si>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</si>
  <si>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</si>
  <si>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</si>
  <si>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</si>
  <si>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</si>
  <si>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</si>
  <si>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</si>
  <si>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</si>
  <si>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</si>
  <si>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</si>
  <si>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</si>
  <si>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</si>
  <si>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</si>
  <si>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</si>
  <si>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</si>
  <si>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</si>
  <si>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</si>
  <si>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</si>
  <si>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</si>
  <si>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</si>
  <si>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</si>
  <si>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</si>
  <si>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</si>
  <si>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</si>
  <si>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</si>
  <si>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</si>
  <si>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</si>
  <si>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</si>
  <si>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</si>
  <si>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</si>
  <si>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</si>
  <si>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</si>
  <si>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</si>
  <si>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</si>
  <si>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</si>
  <si>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</si>
  <si>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</si>
  <si>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</si>
  <si>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</si>
  <si>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</si>
  <si>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</si>
  <si>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</si>
  <si>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</si>
  <si>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</si>
  <si>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</si>
  <si>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</si>
  <si>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</si>
  <si>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</si>
  <si>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</si>
  <si>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</si>
  <si>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</si>
  <si>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</si>
  <si>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</si>
  <si>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</si>
  <si>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</si>
  <si>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</si>
  <si>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</si>
  <si>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</si>
  <si>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</si>
  <si>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</si>
  <si>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</si>
  <si>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</si>
  <si>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</si>
  <si>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</si>
  <si>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</si>
  <si>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</si>
  <si>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</si>
  <si>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</si>
  <si>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</si>
  <si>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</si>
  <si>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</si>
  <si>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</si>
  <si>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</si>
  <si>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</si>
  <si>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</si>
  <si>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</si>
  <si>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</si>
  <si>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</si>
  <si>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</si>
  <si>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</si>
  <si>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</si>
  <si>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</si>
  <si>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</si>
  <si>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</si>
  <si>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</si>
  <si>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</si>
  <si>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</si>
  <si>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</si>
  <si>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</si>
  <si>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</si>
  <si>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</si>
  <si>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</si>
  <si>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</si>
  <si>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</si>
  <si>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</si>
  <si>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</si>
  <si>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</si>
  <si>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</si>
  <si>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</si>
  <si>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</si>
  <si>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</si>
  <si>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</si>
  <si>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</si>
  <si>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</si>
  <si>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</si>
  <si>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</si>
  <si>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</si>
  <si>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</si>
  <si>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</si>
  <si>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</si>
  <si>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</si>
  <si>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</si>
  <si>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</si>
  <si>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</si>
  <si>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</si>
  <si>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</si>
  <si>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</si>
  <si>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</si>
  <si>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</si>
  <si>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</si>
  <si>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</si>
  <si>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</si>
  <si>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</si>
  <si>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</si>
  <si>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</si>
  <si>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</si>
  <si>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</si>
  <si>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</si>
  <si>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</si>
  <si>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</si>
  <si>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</si>
  <si>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</si>
  <si>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</si>
  <si>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</si>
  <si>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</si>
  <si>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</si>
  <si>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</si>
  <si>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</si>
  <si>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</si>
  <si>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</si>
  <si>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</si>
  <si>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</si>
  <si>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</si>
  <si>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</si>
  <si>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</si>
  <si>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</si>
  <si>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</si>
  <si>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</si>
  <si>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</si>
  <si>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</si>
  <si>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</si>
  <si>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</si>
  <si>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</si>
  <si>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</si>
  <si>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</si>
  <si>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</si>
  <si>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</si>
  <si>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</si>
  <si>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</si>
  <si>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</si>
  <si>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</si>
  <si>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</si>
  <si>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</si>
  <si>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</si>
  <si>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</si>
  <si>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</si>
  <si>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</si>
  <si>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</si>
  <si>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</si>
  <si>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</si>
  <si>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</si>
  <si>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</si>
  <si>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</si>
  <si>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</si>
  <si>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</si>
  <si>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</si>
  <si>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</si>
  <si>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</si>
  <si>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</si>
  <si>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</si>
  <si>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</si>
  <si>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</si>
  <si>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</si>
  <si>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</si>
  <si>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</si>
  <si>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</si>
  <si>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</si>
  <si>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</si>
  <si>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</si>
  <si>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</si>
  <si>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</si>
  <si>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</si>
  <si>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</si>
  <si>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</si>
  <si>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</si>
  <si>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</si>
  <si>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</si>
  <si>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</si>
  <si>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</si>
  <si>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</si>
  <si>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</si>
  <si>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</si>
  <si>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</si>
  <si>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</si>
  <si>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</si>
  <si>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</si>
  <si>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</si>
  <si>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</si>
  <si>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</si>
  <si>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</si>
  <si>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</si>
  <si>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</si>
  <si>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</si>
  <si>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</si>
  <si>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</si>
  <si>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</si>
  <si>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</si>
  <si>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</si>
  <si>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</si>
  <si>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</si>
  <si>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</si>
  <si>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</si>
  <si>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</si>
  <si>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</si>
  <si>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</si>
  <si>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</si>
  <si>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</si>
  <si>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</si>
  <si>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</si>
  <si>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</si>
  <si>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</si>
  <si>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</si>
  <si>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</si>
  <si>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</si>
  <si>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</si>
  <si>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</si>
  <si>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</si>
  <si>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</si>
  <si>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</si>
  <si>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</si>
  <si>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</si>
  <si>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</si>
  <si>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</si>
  <si>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</si>
  <si>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</si>
  <si>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</si>
  <si>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</si>
  <si>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</si>
  <si>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</si>
  <si>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</si>
  <si>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</si>
  <si>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</si>
  <si>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</si>
  <si>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</si>
  <si>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</si>
  <si>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</si>
  <si>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</si>
  <si>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</si>
  <si>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</si>
  <si>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</si>
  <si>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</si>
  <si>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</si>
  <si>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</si>
  <si>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</si>
  <si>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</si>
  <si>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</si>
  <si>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</si>
  <si>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</si>
  <si>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</si>
  <si>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</si>
  <si>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</si>
  <si>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</si>
  <si>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</si>
  <si>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</si>
  <si>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</si>
  <si>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</si>
  <si>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</si>
  <si>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</si>
  <si>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</si>
  <si>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</si>
  <si>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</si>
  <si>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</si>
  <si>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</si>
  <si>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</si>
  <si>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</si>
  <si>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</si>
  <si>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</si>
  <si>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</si>
  <si>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</si>
  <si>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</si>
  <si>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</si>
  <si>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</si>
  <si>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</si>
  <si>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</si>
  <si>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</si>
  <si>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</si>
  <si>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</si>
  <si>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</si>
  <si>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</si>
  <si>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</si>
  <si>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</si>
  <si>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</si>
  <si>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</si>
  <si>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</si>
  <si>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</si>
  <si>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</si>
  <si>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</si>
  <si>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</si>
  <si>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</si>
  <si>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</si>
  <si>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</si>
  <si>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</si>
  <si>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</si>
  <si>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</si>
  <si>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</si>
  <si>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</si>
  <si>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</si>
  <si>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</si>
  <si>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</si>
  <si>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</si>
  <si>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</si>
  <si>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</si>
  <si>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</si>
  <si>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</si>
  <si>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</si>
  <si>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</si>
  <si>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</si>
  <si>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</si>
  <si>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</si>
  <si>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</si>
  <si>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</si>
  <si>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</si>
  <si>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</si>
  <si>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</si>
  <si>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</si>
  <si>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</si>
  <si>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</si>
  <si>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</si>
  <si>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</si>
  <si>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</si>
  <si>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</si>
  <si>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</si>
  <si>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</si>
  <si>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</si>
  <si>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</si>
  <si>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</si>
  <si>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</si>
  <si>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</si>
  <si>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</si>
  <si>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</si>
  <si>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</si>
  <si>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</si>
  <si>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</si>
  <si>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</si>
  <si>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</si>
  <si>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</si>
  <si>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</si>
  <si>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</si>
  <si>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</si>
  <si>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</si>
  <si>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</si>
  <si>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</si>
  <si>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</si>
  <si>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</si>
  <si>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</si>
  <si>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</si>
  <si>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</si>
  <si>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</si>
  <si>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</si>
  <si>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</si>
  <si>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</si>
  <si>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</si>
  <si>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</si>
  <si>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</si>
  <si>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</si>
  <si>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</si>
  <si>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</si>
  <si>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</si>
  <si>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</si>
  <si>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</si>
  <si>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</si>
  <si>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</si>
  <si>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</si>
  <si>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</si>
  <si>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</si>
  <si>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</si>
  <si>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</si>
  <si>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</si>
  <si>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</si>
  <si>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</si>
  <si>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</si>
  <si>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</si>
  <si>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</si>
  <si>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</si>
  <si>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</si>
  <si>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</si>
  <si>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</si>
  <si>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</si>
  <si>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</si>
  <si>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</si>
  <si>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</si>
  <si>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</si>
  <si>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</si>
  <si>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</si>
  <si>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</si>
  <si>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</si>
  <si>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</si>
  <si>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</si>
  <si>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</si>
  <si>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</si>
  <si>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</si>
  <si>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</si>
  <si>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</si>
  <si>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</si>
  <si>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</si>
  <si>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</si>
  <si>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</si>
  <si>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</si>
  <si>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</si>
  <si>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</si>
  <si>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</si>
  <si>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</si>
  <si>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</si>
  <si>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</si>
  <si>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</si>
  <si>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</si>
  <si>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</si>
  <si>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</si>
  <si>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</si>
  <si>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</si>
  <si>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</si>
  <si>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</si>
  <si>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</si>
  <si>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</si>
  <si>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</si>
  <si>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</si>
  <si>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</si>
  <si>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</si>
  <si>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</si>
  <si>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</si>
  <si>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</si>
  <si>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</si>
  <si>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</si>
  <si>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</si>
  <si>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</si>
  <si>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</si>
  <si>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</si>
  <si>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</si>
  <si>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</si>
  <si>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</si>
  <si>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</si>
  <si>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</si>
  <si>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</si>
  <si>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</si>
  <si>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</si>
  <si>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</si>
  <si>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</si>
  <si>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</si>
  <si>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</si>
  <si>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</si>
  <si>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</si>
  <si>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</si>
  <si>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</si>
  <si>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</si>
  <si>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</si>
  <si>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</si>
  <si>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</si>
  <si>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</si>
  <si>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</si>
  <si>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</si>
  <si>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</si>
  <si>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</si>
  <si>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</si>
  <si>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</si>
  <si>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</si>
  <si>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</si>
  <si>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</si>
  <si>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</si>
  <si>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</si>
  <si>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</si>
  <si>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</si>
  <si>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</si>
  <si>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</si>
  <si>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</si>
  <si>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</si>
  <si>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</si>
  <si>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</si>
  <si>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</si>
  <si>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</si>
  <si>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</si>
  <si>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</si>
  <si>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</si>
  <si>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</si>
  <si>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</si>
  <si>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</si>
  <si>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</si>
  <si>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</si>
  <si>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</si>
  <si>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</si>
  <si>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</si>
  <si>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</si>
  <si>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</si>
  <si>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</si>
  <si>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</si>
  <si>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</si>
  <si>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</si>
  <si>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</si>
  <si>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</si>
  <si>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</si>
  <si>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</si>
  <si>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</si>
  <si>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</si>
  <si>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</si>
  <si>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</si>
  <si>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</si>
  <si>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</si>
  <si>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</si>
  <si>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</si>
  <si>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</si>
  <si>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</si>
  <si>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</si>
  <si>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</si>
  <si>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</si>
  <si>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</si>
  <si>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</si>
  <si>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</si>
  <si>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</si>
  <si>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</si>
  <si>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</si>
  <si>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</si>
  <si>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</si>
  <si>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</si>
  <si>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</si>
  <si>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</si>
  <si>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</si>
  <si>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</si>
  <si>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</si>
  <si>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</si>
  <si>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</si>
  <si>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</si>
  <si>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</si>
  <si>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</si>
  <si>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</si>
  <si>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</si>
  <si>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</si>
  <si>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</si>
  <si>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</si>
  <si>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</si>
  <si>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</si>
  <si>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</si>
  <si>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</si>
  <si>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</si>
  <si>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</si>
  <si>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</si>
  <si>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</si>
  <si>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</si>
  <si>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</si>
  <si>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</si>
  <si>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</si>
  <si>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</si>
  <si>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</si>
  <si>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</si>
  <si>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</si>
  <si>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</si>
  <si>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</si>
  <si>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</si>
  <si>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</si>
  <si>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</si>
  <si>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</si>
  <si>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</si>
  <si>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</si>
  <si>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</si>
  <si>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</si>
  <si>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</si>
  <si>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</si>
  <si>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</si>
  <si>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</si>
  <si>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</si>
  <si>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</si>
  <si>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</si>
  <si>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</si>
  <si>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</si>
  <si>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</si>
  <si>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</si>
  <si>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</si>
  <si>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</si>
  <si>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</si>
  <si>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</si>
  <si>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</si>
  <si>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</si>
  <si>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</si>
  <si>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</si>
  <si>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</si>
  <si>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</si>
  <si>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</si>
  <si>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</si>
  <si>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</si>
  <si>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</si>
  <si>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</si>
  <si>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</si>
  <si>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</si>
  <si>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</si>
  <si>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</si>
  <si>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</si>
  <si>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</si>
  <si>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</si>
  <si>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</si>
  <si>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</si>
  <si>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</si>
  <si>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</si>
  <si>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</si>
  <si>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</si>
  <si>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</si>
  <si>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</si>
  <si>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</si>
  <si>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</si>
  <si>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</si>
  <si>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</si>
  <si>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</si>
  <si>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</si>
  <si>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</si>
  <si>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</si>
  <si>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</si>
  <si>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</si>
  <si>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</si>
  <si>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</si>
  <si>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</si>
  <si>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</si>
  <si>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</si>
  <si>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</si>
  <si>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</si>
  <si>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</si>
  <si>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</si>
  <si>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</si>
  <si>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</si>
  <si>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</si>
  <si>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</si>
  <si>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</si>
  <si>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</si>
  <si>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</si>
  <si>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</si>
  <si>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</si>
  <si>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</si>
  <si>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</si>
  <si>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</si>
  <si>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</si>
  <si>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</si>
  <si>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</si>
  <si>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</si>
  <si>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</si>
  <si>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</si>
  <si>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</si>
  <si>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</si>
  <si>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</si>
  <si>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</si>
  <si>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</si>
  <si>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</si>
  <si>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</si>
  <si>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</si>
  <si>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</si>
  <si>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</si>
  <si>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</si>
  <si>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</si>
  <si>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</si>
  <si>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</si>
  <si>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</si>
  <si>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</si>
  <si>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</si>
  <si>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</si>
  <si>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</si>
  <si>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</si>
  <si>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</si>
  <si>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</si>
  <si>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</si>
  <si>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</si>
  <si>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</si>
  <si>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</si>
  <si>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</si>
  <si>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</si>
  <si>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</si>
  <si>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</si>
  <si>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</si>
  <si>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</si>
  <si>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</si>
  <si>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</si>
  <si>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</si>
  <si>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</si>
  <si>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</si>
  <si>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</si>
  <si>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</si>
  <si>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</si>
  <si>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</si>
  <si>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</si>
  <si>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</si>
  <si>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</si>
  <si>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</si>
  <si>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</si>
  <si>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</si>
  <si>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</si>
  <si>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</si>
  <si>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</si>
  <si>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</si>
  <si>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</si>
  <si>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</si>
  <si>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</si>
  <si>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</si>
  <si>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</si>
  <si>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</si>
  <si>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</si>
  <si>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</si>
  <si>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</si>
  <si>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</si>
  <si>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</si>
  <si>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</si>
  <si>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</si>
  <si>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</si>
  <si>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</si>
  <si>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</si>
  <si>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</si>
  <si>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</si>
  <si>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</si>
  <si>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</si>
  <si>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</si>
  <si>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</si>
  <si>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</si>
  <si>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</si>
  <si>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</si>
  <si>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</si>
  <si>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</si>
  <si>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</si>
  <si>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</si>
  <si>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</si>
  <si>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</si>
  <si>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</si>
  <si>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</si>
  <si>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</si>
  <si>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</si>
  <si>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</si>
  <si>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</si>
  <si>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</si>
  <si>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</si>
  <si>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</si>
  <si>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</si>
  <si>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</si>
  <si>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</si>
  <si>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</si>
  <si>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</si>
  <si>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</si>
  <si>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</si>
  <si>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</si>
  <si>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</si>
  <si>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</si>
  <si>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</si>
  <si>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</si>
  <si>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</si>
  <si>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</si>
  <si>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</si>
  <si>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</si>
  <si>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</si>
  <si>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</si>
  <si>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</si>
  <si>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</si>
  <si>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</si>
  <si>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</si>
  <si>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</si>
  <si>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</si>
  <si>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</si>
  <si>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</si>
  <si>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</si>
  <si>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</si>
  <si>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</si>
  <si>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</si>
  <si>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</si>
  <si>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</si>
  <si>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</si>
  <si>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</si>
  <si>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</si>
  <si>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</si>
  <si>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</si>
  <si>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</si>
  <si>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</si>
  <si>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</si>
  <si>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</si>
  <si>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</si>
  <si>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</si>
  <si>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</si>
  <si>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</si>
  <si>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</si>
  <si>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</si>
  <si>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</si>
  <si>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</si>
  <si>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</si>
  <si>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</si>
  <si>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</si>
  <si>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</si>
  <si>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</si>
  <si>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</si>
  <si>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</si>
  <si>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</si>
  <si>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</si>
  <si>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</si>
  <si>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</si>
  <si>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</si>
  <si>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</si>
  <si>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</si>
  <si>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</si>
  <si>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</si>
  <si>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</si>
  <si>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</si>
  <si>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</si>
  <si>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</si>
  <si>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</si>
  <si>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</si>
  <si>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</si>
  <si>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</si>
  <si>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</si>
  <si>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</si>
  <si>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</si>
  <si>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</si>
  <si>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</si>
  <si>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</si>
  <si>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</si>
  <si>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</si>
  <si>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</si>
  <si>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</si>
  <si>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</si>
  <si>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</si>
  <si>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</si>
  <si>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</si>
  <si>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</si>
  <si>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</si>
  <si>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</si>
  <si>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</si>
  <si>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</si>
  <si>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</si>
  <si>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</si>
  <si>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</si>
  <si>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</si>
  <si>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</si>
  <si>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</si>
  <si>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</si>
  <si>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</si>
  <si>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</si>
  <si>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</si>
  <si>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</si>
  <si>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</si>
  <si>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</si>
  <si>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</si>
  <si>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</si>
  <si>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</si>
  <si>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</si>
  <si>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</si>
  <si>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</si>
  <si>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</si>
  <si>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</si>
  <si>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</si>
  <si>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</si>
  <si>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</si>
  <si>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</si>
  <si>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</si>
  <si>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</si>
  <si>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</si>
  <si>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</si>
  <si>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</si>
  <si>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</si>
  <si>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</si>
  <si>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</si>
  <si>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</si>
  <si>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</si>
  <si>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</si>
  <si>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</si>
  <si>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</si>
  <si>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</si>
  <si>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</si>
  <si>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</si>
  <si>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</si>
  <si>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</si>
  <si>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</si>
  <si>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</si>
  <si>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</si>
  <si>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</si>
  <si>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</si>
  <si>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</si>
  <si>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</si>
  <si>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</si>
  <si>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</si>
  <si>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</si>
  <si>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</si>
  <si>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</si>
  <si>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</si>
  <si>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</si>
  <si>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</si>
  <si>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</si>
  <si>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</si>
  <si>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</si>
  <si>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</si>
  <si>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</si>
  <si>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</si>
  <si>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</si>
  <si>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</si>
  <si>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</si>
  <si>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</si>
  <si>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</si>
  <si>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</si>
  <si>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</si>
  <si>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</si>
  <si>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</si>
  <si>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</si>
  <si>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</si>
  <si>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</si>
  <si>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</si>
  <si>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</si>
  <si>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</si>
  <si>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</si>
  <si>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</si>
  <si>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</si>
  <si>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</si>
  <si>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</si>
  <si>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</si>
  <si>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</si>
  <si>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</si>
  <si>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</si>
  <si>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</si>
  <si>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</si>
  <si>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</si>
  <si>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</si>
  <si>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</si>
  <si>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</si>
  <si>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</si>
  <si>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</si>
  <si>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</si>
  <si>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</si>
  <si>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</si>
  <si>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</si>
  <si>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</si>
  <si>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</si>
  <si>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</si>
  <si>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</si>
  <si>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</si>
  <si>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</si>
  <si>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</si>
  <si>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</si>
  <si>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</si>
  <si>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</si>
  <si>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</si>
  <si>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</si>
  <si>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</si>
  <si>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</si>
  <si>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</si>
  <si>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</si>
  <si>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</si>
  <si>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</si>
  <si>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</si>
  <si>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</si>
  <si>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</si>
  <si>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</si>
  <si>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</si>
  <si>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</si>
  <si>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</si>
  <si>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</si>
  <si>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</si>
  <si>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</si>
  <si>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</si>
  <si>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</si>
  <si>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</si>
  <si>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</si>
  <si>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</si>
  <si>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</si>
  <si>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</si>
  <si>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</si>
  <si>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</si>
  <si>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</si>
  <si>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</si>
  <si>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</si>
  <si>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</si>
  <si>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</si>
  <si>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</si>
  <si>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</si>
  <si>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</si>
  <si>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</si>
  <si>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</si>
  <si>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</si>
  <si>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</si>
  <si>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</si>
  <si>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</si>
  <si>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</si>
  <si>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</si>
  <si>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</si>
  <si>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</si>
  <si>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</si>
  <si>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</si>
  <si>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</si>
  <si>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</si>
  <si>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</si>
  <si>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</si>
  <si>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</si>
  <si>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</si>
  <si>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</si>
  <si>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</si>
  <si>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</si>
  <si>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</si>
  <si>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</si>
  <si>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</si>
  <si>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</si>
  <si>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</si>
  <si>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</si>
  <si>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</si>
  <si>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</si>
  <si>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</si>
  <si>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</si>
  <si>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</si>
  <si>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</si>
  <si>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</si>
  <si>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</si>
  <si>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</si>
  <si>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</si>
  <si>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</si>
  <si>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</si>
  <si>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</si>
  <si>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</si>
  <si>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</si>
  <si>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</si>
  <si>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</si>
  <si>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</si>
  <si>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</si>
  <si>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</si>
  <si>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</si>
  <si>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</si>
  <si>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</si>
  <si>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</si>
  <si>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</si>
  <si>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</si>
  <si>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</si>
  <si>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</si>
  <si>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</si>
  <si>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</si>
  <si>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</si>
  <si>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</si>
  <si>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</si>
  <si>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</si>
  <si>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</si>
  <si>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</si>
  <si>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</si>
  <si>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</si>
  <si>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</si>
  <si>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</si>
  <si>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</si>
  <si>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</si>
  <si>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</si>
  <si>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</si>
  <si>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</si>
  <si>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</si>
  <si>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</si>
  <si>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</si>
  <si>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</si>
  <si>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</si>
  <si>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</si>
  <si>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</si>
  <si>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</si>
  <si>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</si>
  <si>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</si>
  <si>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</si>
  <si>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</si>
  <si>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</si>
  <si>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</si>
  <si>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</si>
  <si>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</si>
  <si>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</si>
  <si>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</si>
  <si>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</si>
  <si>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</si>
  <si>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</si>
  <si>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</si>
  <si>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</si>
  <si>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</si>
  <si>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</si>
  <si>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</si>
  <si>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</si>
  <si>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</si>
  <si>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</si>
  <si>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</si>
  <si>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</si>
  <si>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</si>
  <si>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</si>
  <si>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</si>
  <si>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</si>
  <si>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</si>
  <si>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</si>
  <si>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</si>
  <si>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</si>
  <si>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</si>
  <si>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</si>
  <si>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</si>
  <si>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</si>
  <si>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</si>
  <si>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</si>
  <si>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</si>
  <si>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</si>
  <si>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</si>
  <si>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</si>
  <si>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</si>
  <si>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</si>
  <si>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</si>
  <si>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</si>
  <si>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</si>
  <si>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</si>
  <si>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</si>
  <si>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</si>
  <si>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</si>
  <si>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</si>
  <si>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</si>
  <si>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</si>
  <si>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</si>
  <si>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</si>
  <si>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</si>
  <si>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</si>
  <si>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</si>
  <si>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</si>
  <si>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</si>
  <si>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</si>
  <si>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</si>
  <si>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</si>
  <si>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</si>
  <si>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</si>
  <si>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</si>
  <si>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</si>
  <si>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</si>
  <si>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</si>
  <si>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</si>
  <si>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</si>
  <si>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</si>
  <si>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</si>
  <si>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</si>
  <si>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</si>
  <si>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</si>
  <si>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</si>
  <si>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</si>
  <si>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</si>
  <si>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</si>
  <si>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</si>
  <si>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</si>
  <si>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</si>
  <si>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</si>
  <si>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</si>
  <si>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</si>
  <si>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</si>
  <si>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</si>
  <si>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</si>
  <si>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</si>
  <si>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</si>
  <si>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</si>
  <si>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</si>
  <si>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</si>
  <si>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</si>
  <si>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</si>
  <si>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</si>
  <si>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</si>
  <si>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</si>
  <si>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</si>
  <si>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</si>
  <si>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</si>
  <si>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</si>
  <si>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</si>
  <si>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</si>
  <si>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</si>
  <si>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</si>
  <si>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</si>
  <si>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</si>
  <si>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</si>
  <si>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</si>
  <si>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</si>
  <si>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</si>
  <si>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</si>
  <si>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</si>
  <si>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</si>
  <si>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</si>
  <si>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</si>
  <si>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</si>
  <si>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</si>
  <si>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</si>
  <si>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</si>
  <si>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</si>
  <si>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</si>
  <si>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</si>
  <si>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</si>
  <si>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</si>
  <si>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</si>
  <si>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</si>
  <si>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</si>
  <si>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</si>
  <si>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</si>
  <si>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</si>
  <si>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</si>
  <si>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</si>
  <si>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</si>
  <si>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</si>
  <si>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</si>
  <si>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</si>
  <si>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</si>
  <si>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</si>
  <si>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</si>
  <si>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</si>
  <si>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</si>
  <si>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</si>
  <si>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</si>
  <si>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</si>
  <si>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</si>
  <si>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</si>
  <si>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</si>
  <si>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</si>
  <si>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</si>
  <si>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</si>
  <si>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</si>
  <si>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</si>
  <si>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</si>
  <si>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</si>
  <si>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</si>
  <si>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</si>
  <si>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</si>
  <si>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</si>
  <si>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</si>
  <si>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</si>
  <si>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</si>
  <si>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</si>
  <si>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</si>
  <si>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</si>
  <si>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</si>
  <si>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</si>
  <si>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</si>
  <si>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</si>
  <si>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</si>
  <si>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</si>
  <si>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</si>
  <si>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</si>
  <si>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</si>
  <si>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</si>
  <si>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</si>
  <si>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</si>
  <si>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</si>
  <si>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</si>
  <si>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</si>
  <si>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</si>
  <si>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</si>
  <si>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</si>
  <si>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</si>
  <si>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</si>
  <si>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</si>
  <si>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</si>
  <si>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</si>
  <si>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</si>
  <si>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</si>
  <si>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</si>
  <si>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</si>
  <si>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</si>
  <si>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</si>
  <si>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</si>
  <si>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</si>
  <si>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</si>
  <si>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</si>
  <si>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</si>
  <si>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</si>
  <si>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</si>
  <si>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</si>
  <si>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</si>
  <si>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</si>
  <si>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</si>
  <si>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</si>
  <si>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</si>
  <si>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</si>
  <si>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</si>
  <si>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</si>
  <si>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</si>
  <si>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</si>
  <si>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</si>
  <si>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</si>
  <si>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</si>
  <si>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</si>
  <si>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</si>
  <si>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</si>
  <si>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</si>
  <si>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</si>
  <si>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</si>
  <si>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</si>
  <si>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</si>
  <si>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</si>
  <si>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</si>
  <si>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</si>
  <si>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</si>
  <si>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</si>
  <si>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</si>
  <si>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</si>
  <si>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</si>
  <si>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</si>
  <si>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</si>
  <si>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</si>
  <si>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</si>
  <si>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</si>
  <si>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</si>
  <si>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</si>
  <si>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</si>
  <si>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</si>
  <si>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</si>
  <si>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</si>
  <si>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</si>
  <si>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</si>
  <si>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</si>
  <si>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</si>
  <si>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</si>
  <si>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</si>
  <si>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</si>
  <si>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</si>
  <si>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</si>
  <si>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</si>
  <si>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</si>
  <si>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</si>
  <si>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</si>
  <si>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</si>
  <si>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</si>
  <si>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</si>
  <si>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</si>
  <si>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</si>
  <si>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</si>
  <si>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</si>
  <si>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</si>
  <si>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</si>
  <si>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</si>
  <si>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</si>
  <si>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</si>
  <si>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</si>
  <si>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</si>
  <si>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</si>
  <si>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</si>
  <si>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</si>
  <si>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</si>
  <si>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</si>
  <si>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</si>
  <si>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</si>
  <si>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</si>
  <si>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</si>
  <si>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</si>
  <si>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</si>
  <si>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</si>
  <si>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</si>
  <si>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</si>
  <si>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</si>
  <si>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</si>
  <si>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</si>
  <si>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</si>
  <si>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</si>
  <si>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</si>
  <si>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</si>
  <si>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</si>
  <si>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</si>
  <si>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</si>
  <si>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</si>
  <si>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</si>
  <si>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</si>
  <si>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</si>
  <si>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</si>
  <si>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</si>
  <si>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</si>
  <si>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</si>
  <si>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</si>
  <si>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</si>
  <si>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</si>
  <si>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</si>
  <si>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</si>
  <si>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</si>
  <si>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</si>
  <si>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</si>
  <si>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</si>
  <si>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</si>
  <si>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</si>
  <si>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</si>
  <si>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</si>
  <si>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</si>
  <si>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</si>
  <si>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</si>
  <si>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</si>
  <si>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</si>
  <si>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</si>
  <si>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</si>
  <si>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</si>
  <si>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</si>
  <si>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</si>
  <si>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</si>
  <si>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</si>
  <si>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</si>
  <si>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</si>
  <si>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</si>
  <si>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</si>
  <si>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</si>
  <si>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</si>
  <si>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</si>
  <si>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</si>
  <si>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</si>
  <si>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</si>
  <si>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</si>
  <si>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</si>
  <si>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</si>
  <si>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</si>
  <si>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</si>
  <si>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</si>
  <si>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</si>
  <si>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</si>
  <si>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</si>
  <si>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</si>
  <si>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</si>
  <si>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</si>
  <si>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</si>
  <si>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</si>
  <si>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</si>
  <si>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</si>
  <si>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</si>
  <si>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</si>
  <si>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</si>
  <si>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</si>
  <si>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</si>
  <si>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</si>
  <si>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</si>
  <si>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</si>
  <si>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</si>
  <si>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</si>
  <si>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</si>
  <si>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</si>
  <si>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</si>
  <si>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</si>
  <si>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</si>
  <si>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</si>
  <si>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</si>
  <si>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</si>
  <si>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</si>
  <si>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</si>
  <si>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</si>
  <si>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</si>
  <si>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</si>
  <si>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</si>
  <si>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</si>
  <si>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</si>
  <si>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</si>
  <si>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</si>
  <si>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</si>
  <si>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</si>
  <si>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</si>
  <si>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</si>
  <si>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</si>
  <si>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</si>
  <si>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</si>
  <si>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</si>
  <si>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</si>
  <si>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</si>
  <si>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</si>
  <si>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</si>
  <si>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</si>
  <si>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</si>
  <si>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</si>
  <si>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</si>
  <si>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</si>
  <si>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</si>
  <si>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</si>
  <si>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</si>
  <si>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</si>
  <si>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</si>
  <si>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</si>
  <si>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</si>
  <si>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</si>
  <si>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</si>
  <si>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</si>
  <si>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</si>
  <si>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</si>
  <si>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</si>
  <si>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</si>
  <si>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</si>
  <si>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</si>
  <si>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</si>
  <si>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</si>
  <si>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</si>
  <si>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</si>
  <si>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</si>
  <si>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</si>
  <si>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</si>
  <si>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</si>
  <si>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</si>
  <si>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</si>
  <si>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</si>
  <si>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</si>
  <si>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</si>
  <si>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</si>
  <si>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</si>
  <si>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</si>
  <si>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</si>
  <si>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</si>
  <si>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</si>
  <si>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</si>
  <si>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</si>
  <si>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</si>
  <si>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</si>
  <si>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</si>
  <si>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</si>
  <si>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</si>
  <si>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</si>
  <si>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</si>
  <si>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</si>
  <si>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</si>
  <si>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</si>
  <si>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</si>
  <si>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</si>
  <si>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</si>
  <si>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</si>
  <si>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</si>
  <si>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</si>
  <si>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</si>
  <si>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</si>
  <si>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</si>
  <si>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</si>
  <si>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</si>
  <si>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</si>
  <si>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</si>
  <si>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</si>
  <si>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</si>
  <si>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</si>
  <si>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</si>
  <si>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</si>
  <si>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</si>
  <si>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</si>
  <si>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</si>
  <si>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</si>
  <si>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</si>
  <si>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</si>
  <si>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</si>
  <si>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</si>
  <si>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</si>
  <si>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</si>
  <si>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</si>
  <si>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</si>
  <si>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</si>
  <si>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</si>
  <si>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</si>
  <si>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</si>
  <si>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</si>
  <si>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</si>
  <si>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</si>
  <si>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</si>
  <si>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</si>
  <si>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</si>
  <si>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</si>
  <si>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</si>
  <si>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</si>
  <si>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</si>
  <si>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</si>
  <si>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</si>
  <si>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</si>
  <si>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</si>
  <si>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</si>
  <si>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</si>
  <si>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</si>
  <si>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</si>
  <si>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</si>
  <si>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</si>
  <si>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</si>
  <si>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</si>
  <si>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</si>
  <si>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</si>
  <si>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</si>
  <si>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</si>
  <si>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</si>
  <si>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</si>
  <si>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</si>
  <si>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</si>
  <si>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</si>
  <si>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</si>
  <si>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</si>
  <si>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</si>
  <si>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</si>
  <si>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</si>
  <si>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</si>
  <si>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</si>
  <si>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</si>
  <si>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</si>
  <si>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</si>
  <si>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</si>
  <si>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</si>
  <si>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</si>
  <si>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</si>
  <si>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</si>
  <si>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</si>
  <si>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</si>
  <si>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</si>
  <si>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</si>
  <si>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</si>
  <si>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</si>
  <si>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</si>
  <si>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</si>
  <si>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</si>
  <si>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</si>
  <si>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</si>
  <si>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</si>
  <si>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</si>
  <si>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</si>
  <si>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</si>
  <si>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</si>
  <si>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</si>
  <si>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</si>
  <si>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</si>
  <si>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</si>
  <si>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</si>
  <si>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</si>
  <si>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</si>
  <si>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</si>
  <si>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</si>
  <si>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</si>
  <si>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</si>
  <si>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</si>
  <si>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</si>
  <si>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</si>
  <si>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</si>
  <si>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</si>
  <si>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</si>
  <si>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</si>
  <si>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</si>
  <si>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</si>
  <si>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</si>
  <si>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</si>
  <si>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</si>
  <si>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</si>
  <si>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</si>
  <si>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</si>
  <si>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</si>
  <si>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</si>
  <si>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</si>
  <si>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</si>
  <si>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</si>
  <si>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</si>
  <si>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</si>
  <si>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</si>
  <si>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</si>
  <si>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</si>
  <si>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</si>
  <si>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</si>
  <si>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</si>
  <si>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</si>
  <si>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</si>
  <si>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</si>
  <si>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</si>
  <si>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</si>
  <si>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</si>
  <si>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</si>
  <si>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</si>
  <si>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</si>
  <si>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</si>
  <si>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</si>
  <si>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</si>
  <si>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</si>
  <si>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</si>
  <si>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</si>
  <si>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</si>
  <si>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</si>
  <si>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</si>
  <si>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</si>
  <si>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</si>
  <si>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</si>
  <si>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</si>
  <si>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</si>
  <si>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</si>
  <si>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</si>
  <si>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</si>
  <si>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</si>
  <si>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</si>
  <si>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</si>
  <si>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</si>
  <si>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</si>
  <si>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</si>
  <si>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</si>
  <si>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</si>
  <si>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</si>
  <si>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</si>
  <si>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</si>
  <si>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</si>
  <si>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</si>
  <si>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</si>
  <si>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</si>
  <si>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</si>
  <si>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</si>
  <si>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</si>
  <si>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</si>
  <si>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</si>
  <si>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</si>
  <si>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</si>
  <si>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</si>
  <si>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</si>
  <si>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</si>
  <si>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</si>
  <si>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</si>
  <si>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</si>
  <si>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</si>
  <si>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</si>
  <si>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</si>
  <si>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</si>
  <si>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</si>
  <si>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</si>
  <si>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</si>
  <si>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</si>
  <si>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</si>
  <si>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</si>
  <si>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</si>
  <si>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</si>
  <si>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</si>
  <si>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</si>
  <si>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</si>
  <si>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</si>
  <si>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</si>
  <si>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</si>
  <si>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</si>
  <si>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</si>
  <si>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</si>
  <si>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</si>
  <si>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</si>
  <si>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</si>
  <si>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</si>
  <si>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</si>
  <si>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</si>
  <si>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</si>
  <si>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</si>
  <si>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</si>
  <si>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</si>
  <si>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</si>
  <si>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</si>
  <si>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</si>
  <si>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</si>
  <si>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</si>
  <si>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</si>
  <si>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</si>
  <si>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</si>
  <si>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</si>
  <si>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</si>
  <si>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</si>
  <si>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</si>
  <si>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</si>
  <si>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</si>
  <si>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</si>
  <si>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</si>
  <si>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</si>
  <si>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</si>
  <si>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</si>
  <si>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</si>
  <si>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</si>
  <si>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</si>
  <si>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</si>
  <si>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</si>
  <si>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</si>
  <si>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</si>
  <si>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</si>
  <si>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</si>
  <si>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</si>
  <si>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</si>
  <si>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</si>
  <si>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</si>
  <si>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</si>
  <si>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</si>
  <si>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</si>
  <si>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</si>
  <si>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</si>
  <si>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</si>
  <si>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</si>
  <si>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</si>
  <si>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</si>
  <si>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</si>
  <si>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</si>
  <si>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</si>
  <si>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</si>
  <si>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</si>
  <si>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</si>
  <si>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</si>
  <si>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</si>
  <si>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</si>
  <si>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</si>
  <si>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</si>
  <si>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</si>
  <si>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</si>
  <si>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</si>
  <si>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</si>
  <si>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</si>
  <si>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</si>
  <si>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</si>
  <si>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</si>
  <si>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</si>
  <si>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</si>
  <si>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</si>
  <si>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</si>
  <si>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</si>
  <si>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</si>
  <si>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</si>
  <si>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</si>
  <si>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</si>
  <si>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</si>
  <si>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</si>
  <si>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</si>
  <si>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</si>
  <si>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</si>
  <si>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</si>
  <si>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</si>
  <si>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</si>
  <si>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</si>
  <si>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</si>
  <si>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</si>
  <si>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</si>
  <si>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</si>
  <si>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</si>
  <si>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</si>
  <si>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</si>
  <si>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</si>
  <si>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</si>
  <si>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</si>
  <si>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</si>
  <si>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</si>
  <si>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</si>
  <si>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</si>
  <si>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</si>
  <si>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</si>
  <si>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</si>
  <si>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</si>
  <si>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</si>
  <si>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</si>
  <si>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</si>
  <si>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</si>
  <si>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</si>
  <si>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</si>
  <si>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</si>
  <si>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</si>
  <si>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</si>
  <si>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</si>
  <si>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</si>
  <si>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</si>
  <si>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</si>
  <si>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</si>
  <si>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</si>
  <si>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</si>
  <si>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</si>
  <si>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</si>
  <si>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</si>
  <si>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</si>
  <si>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</si>
  <si>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</si>
  <si>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</si>
  <si>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</si>
  <si>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</si>
  <si>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</si>
  <si>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</si>
  <si>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</si>
  <si>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</si>
  <si>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</si>
  <si>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</si>
  <si>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</si>
  <si>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</si>
  <si>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</si>
  <si>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</si>
  <si>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</si>
  <si>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</si>
  <si>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</si>
  <si>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</si>
  <si>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</si>
  <si>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</si>
  <si>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</si>
  <si>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</si>
  <si>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</si>
  <si>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</si>
  <si>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</si>
  <si>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</si>
  <si>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</si>
  <si>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</si>
  <si>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</si>
  <si>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</si>
  <si>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</si>
  <si>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</si>
  <si>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</si>
  <si>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</si>
  <si>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</si>
  <si>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</si>
  <si>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</si>
  <si>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</si>
  <si>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</si>
  <si>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</si>
  <si>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</si>
  <si>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</si>
  <si>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</si>
  <si>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</si>
  <si>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</si>
  <si>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</si>
  <si>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</si>
  <si>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</si>
  <si>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</si>
  <si>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</si>
  <si>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</si>
  <si>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</si>
  <si>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</si>
  <si>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</si>
  <si>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</si>
  <si>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</si>
  <si>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</si>
  <si>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</si>
  <si>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</si>
  <si>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</si>
  <si>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</si>
  <si>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</si>
  <si>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</si>
  <si>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</si>
  <si>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</si>
  <si>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</si>
  <si>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</si>
  <si>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</si>
  <si>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</si>
  <si>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</si>
  <si>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</si>
  <si>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</si>
  <si>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</si>
  <si>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</si>
  <si>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</si>
  <si>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</si>
  <si>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</si>
  <si>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</si>
  <si>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</si>
  <si>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</si>
  <si>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</si>
  <si>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</si>
  <si>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</si>
  <si>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</si>
  <si>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</si>
  <si>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</si>
  <si>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</si>
  <si>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</si>
  <si>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</si>
  <si>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</si>
  <si>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</si>
  <si>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</si>
  <si>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</si>
  <si>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</si>
  <si>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</si>
  <si>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</si>
  <si>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</si>
  <si>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</si>
  <si>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</si>
  <si>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</si>
  <si>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</si>
  <si>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</si>
  <si>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</si>
  <si>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</si>
  <si>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</si>
  <si>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</si>
  <si>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</si>
  <si>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</si>
  <si>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</si>
  <si>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</si>
  <si>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</si>
  <si>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</si>
  <si>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</si>
  <si>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</si>
  <si>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</si>
  <si>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</si>
  <si>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</si>
  <si>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</si>
  <si>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</si>
  <si>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</si>
  <si>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</si>
  <si>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</si>
  <si>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</si>
  <si>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</si>
  <si>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</si>
  <si>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</si>
  <si>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</si>
  <si>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</si>
  <si>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</si>
  <si>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</si>
  <si>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</si>
  <si>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</si>
  <si>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</si>
  <si>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</si>
  <si>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</si>
  <si>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</si>
  <si>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</si>
  <si>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</si>
  <si>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</si>
  <si>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</si>
  <si>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</si>
  <si>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</si>
  <si>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</si>
  <si>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</si>
  <si>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</si>
  <si>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</si>
  <si>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</si>
  <si>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</si>
  <si>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</si>
  <si>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</si>
  <si>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</si>
  <si>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</si>
  <si>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</si>
  <si>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</si>
  <si>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</si>
  <si>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</si>
  <si>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</si>
  <si>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</si>
  <si>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</si>
  <si>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</si>
  <si>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</si>
  <si>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</si>
  <si>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</si>
  <si>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</si>
  <si>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</si>
  <si>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</si>
  <si>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</si>
  <si>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</si>
  <si>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</si>
  <si>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</si>
  <si>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</si>
  <si>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</si>
  <si>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</si>
  <si>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</si>
  <si>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</si>
  <si>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</si>
  <si>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</si>
  <si>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</si>
  <si>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</si>
  <si>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</si>
  <si>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</si>
  <si>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</si>
  <si>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</si>
  <si>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</si>
  <si>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</si>
  <si>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</si>
  <si>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</si>
  <si>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</si>
  <si>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</si>
  <si>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</si>
  <si>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</si>
  <si>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</si>
  <si>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</si>
  <si>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</si>
  <si>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</si>
  <si>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</si>
  <si>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</si>
  <si>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</si>
  <si>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</si>
  <si>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</si>
  <si>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</si>
  <si>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</si>
  <si>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</si>
  <si>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</si>
  <si>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</si>
  <si>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</si>
  <si>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</si>
  <si>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</si>
  <si>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</si>
  <si>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</si>
  <si>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</si>
  <si>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</si>
  <si>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</si>
  <si>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</si>
  <si>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</si>
  <si>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</si>
  <si>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</si>
  <si>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</si>
  <si>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</si>
  <si>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</si>
  <si>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</si>
  <si>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</si>
  <si>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</si>
  <si>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</si>
  <si>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</si>
  <si>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</si>
  <si>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</si>
  <si>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</si>
  <si>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</si>
  <si>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</si>
  <si>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</si>
  <si>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</si>
  <si>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</si>
  <si>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</si>
  <si>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</si>
  <si>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</si>
  <si>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</si>
  <si>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</si>
  <si>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</si>
  <si>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</si>
  <si>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</si>
  <si>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</si>
  <si>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</si>
  <si>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</si>
  <si>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</si>
  <si>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</si>
  <si>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</si>
  <si>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</si>
  <si>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</si>
  <si>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</si>
  <si>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</si>
  <si>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</si>
  <si>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</si>
  <si>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</si>
  <si>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</si>
  <si>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</si>
  <si>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</si>
  <si>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</si>
  <si>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</si>
  <si>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</si>
  <si>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</si>
  <si>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</si>
  <si>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</si>
  <si>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</si>
  <si>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</si>
  <si>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</si>
  <si>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</si>
  <si>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</si>
  <si>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</si>
  <si>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</si>
  <si>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</si>
  <si>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</si>
  <si>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</si>
  <si>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</si>
  <si>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</si>
  <si>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</si>
  <si>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</si>
  <si>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</si>
  <si>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</si>
  <si>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</si>
  <si>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</si>
  <si>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</si>
  <si>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</si>
  <si>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</si>
  <si>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</si>
  <si>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</si>
  <si>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</si>
  <si>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</si>
  <si>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</si>
  <si>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</si>
  <si>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</si>
  <si>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</si>
  <si>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</si>
  <si>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</si>
  <si>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</si>
  <si>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</si>
  <si>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</si>
  <si>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</si>
  <si>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</si>
  <si>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</si>
  <si>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</si>
  <si>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</si>
  <si>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</si>
  <si>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</si>
  <si>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</si>
  <si>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</si>
  <si>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</si>
  <si>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</si>
  <si>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</si>
  <si>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</si>
  <si>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</si>
  <si>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</si>
  <si>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</si>
  <si>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</si>
  <si>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</si>
  <si>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</si>
  <si>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</si>
  <si>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</si>
  <si>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</si>
  <si>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</si>
  <si>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</si>
  <si>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</si>
  <si>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</si>
  <si>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</si>
  <si>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</si>
  <si>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</si>
  <si>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</si>
  <si>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</si>
  <si>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</si>
  <si>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</si>
  <si>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</si>
  <si>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</si>
  <si>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</si>
  <si>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</si>
  <si>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</si>
  <si>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</si>
  <si>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</si>
  <si>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</si>
  <si>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</si>
  <si>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</si>
  <si>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</si>
  <si>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</si>
  <si>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</si>
  <si>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</si>
  <si>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</si>
  <si>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</si>
  <si>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</si>
  <si>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</si>
  <si>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</si>
  <si>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</si>
  <si>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</si>
  <si>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</si>
  <si>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</si>
  <si>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</si>
  <si>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</si>
  <si>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</si>
  <si>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</si>
  <si>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</si>
  <si>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</si>
  <si>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</si>
  <si>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</si>
  <si>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</si>
  <si>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</si>
  <si>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</si>
  <si>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</si>
  <si>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</si>
  <si>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</si>
  <si>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</si>
  <si>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</si>
  <si>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</si>
  <si>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</si>
  <si>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</si>
  <si>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</si>
  <si>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</si>
  <si>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</si>
  <si>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</si>
  <si>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</si>
  <si>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</si>
  <si>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</si>
  <si>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</si>
  <si>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</si>
  <si>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</si>
  <si>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</si>
  <si>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</si>
  <si>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</si>
  <si>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</si>
  <si>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</si>
  <si>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</si>
  <si>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</si>
  <si>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</si>
  <si>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</si>
  <si>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</si>
  <si>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</si>
  <si>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</si>
  <si>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</si>
  <si>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</si>
  <si>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</si>
  <si>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</si>
  <si>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</si>
  <si>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</si>
  <si>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</si>
  <si>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</si>
  <si>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</si>
  <si>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</si>
  <si>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</si>
  <si>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</si>
  <si>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</si>
  <si>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</si>
  <si>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</si>
  <si>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</si>
  <si>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</si>
  <si>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</si>
  <si>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</si>
  <si>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</si>
  <si>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</si>
  <si>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</si>
  <si>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</si>
  <si>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</si>
  <si>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</si>
  <si>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</si>
  <si>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</si>
  <si>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</si>
  <si>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</si>
  <si>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</si>
  <si>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</si>
  <si>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</si>
  <si>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</si>
  <si>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</si>
  <si>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</si>
  <si>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</si>
  <si>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</si>
  <si>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</si>
  <si>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</si>
  <si>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</si>
  <si>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</si>
  <si>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</si>
  <si>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</si>
  <si>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</si>
  <si>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</si>
  <si>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</si>
  <si>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</si>
  <si>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</si>
  <si>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</si>
  <si>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</si>
  <si>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</si>
  <si>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</si>
  <si>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</si>
  <si>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</si>
  <si>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</si>
  <si>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</si>
  <si>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</si>
  <si>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</si>
  <si>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</si>
  <si>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</si>
  <si>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</si>
  <si>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</si>
  <si>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</si>
  <si>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</si>
  <si>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</si>
  <si>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</si>
  <si>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</si>
  <si>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</si>
  <si>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</si>
  <si>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</si>
  <si>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</si>
  <si>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</si>
  <si>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</si>
  <si>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</si>
  <si>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</si>
  <si>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</si>
  <si>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</si>
  <si>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</si>
  <si>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</si>
  <si>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</si>
  <si>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</si>
  <si>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</si>
  <si>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</si>
  <si>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</si>
  <si>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</si>
  <si>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</si>
  <si>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</si>
  <si>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</si>
  <si>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</si>
  <si>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</si>
  <si>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</si>
  <si>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</si>
  <si>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</si>
  <si>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</si>
  <si>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</si>
  <si>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</si>
  <si>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</si>
  <si>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</si>
  <si>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</si>
  <si>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</si>
  <si>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</si>
  <si>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</si>
  <si>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</si>
  <si>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</si>
  <si>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</si>
  <si>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</si>
  <si>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</si>
  <si>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</si>
  <si>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</si>
  <si>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</si>
  <si>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</si>
  <si>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</si>
  <si>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</si>
  <si>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</si>
  <si>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</si>
  <si>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</si>
  <si>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</si>
  <si>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</si>
  <si>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</si>
  <si>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</si>
  <si>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</si>
  <si>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</si>
  <si>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</si>
  <si>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</si>
  <si>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</si>
  <si>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</si>
  <si>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</si>
  <si>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</si>
  <si>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</si>
  <si>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</si>
  <si>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</si>
  <si>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</si>
  <si>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</si>
  <si>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</si>
  <si>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</si>
  <si>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</si>
  <si>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</si>
  <si>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</si>
  <si>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</si>
  <si>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</si>
  <si>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</si>
  <si>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</si>
  <si>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</si>
  <si>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</si>
  <si>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</si>
  <si>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</si>
  <si>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</si>
  <si>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</si>
  <si>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</si>
  <si>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</si>
  <si>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</si>
  <si>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</si>
  <si>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</si>
  <si>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</si>
  <si>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</si>
  <si>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</si>
  <si>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</si>
  <si>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</si>
  <si>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</si>
  <si>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</si>
  <si>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</si>
  <si>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</si>
  <si>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</si>
  <si>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</si>
  <si>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</si>
  <si>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</si>
  <si>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</si>
  <si>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</si>
  <si>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</si>
  <si>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</si>
  <si>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</si>
  <si>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</si>
  <si>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</si>
  <si>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</si>
  <si>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</si>
  <si>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</si>
  <si>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</si>
  <si>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</si>
  <si>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</si>
  <si>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</si>
  <si>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</si>
  <si>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</si>
  <si>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</si>
  <si>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</si>
  <si>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</si>
  <si>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</si>
  <si>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</si>
  <si>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</si>
  <si>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</si>
  <si>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</si>
  <si>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</si>
  <si>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</si>
  <si>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</si>
  <si>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</si>
  <si>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</si>
  <si>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</si>
  <si>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</si>
  <si>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</si>
  <si>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</si>
  <si>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</si>
  <si>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</si>
  <si>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</si>
  <si>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</si>
  <si>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</si>
  <si>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</si>
  <si>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</si>
  <si>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</si>
  <si>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</si>
  <si>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</si>
  <si>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</si>
  <si>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</si>
  <si>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</si>
  <si>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</si>
  <si>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</si>
  <si>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</si>
  <si>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</si>
  <si>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</si>
  <si>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</si>
  <si>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</si>
  <si>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</si>
  <si>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</si>
  <si>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</si>
  <si>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</si>
  <si>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</si>
  <si>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</si>
  <si>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</si>
  <si>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</si>
  <si>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</si>
  <si>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</si>
  <si>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</si>
  <si>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</si>
  <si>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</si>
  <si>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</si>
  <si>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</si>
  <si>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</si>
  <si>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</si>
  <si>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</si>
  <si>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</si>
  <si>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</si>
  <si>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</si>
  <si>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</si>
  <si>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</si>
  <si>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</si>
  <si>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</si>
  <si>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</si>
  <si>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</si>
  <si>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</si>
  <si>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</si>
  <si>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</si>
  <si>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</si>
  <si>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</si>
  <si>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</si>
  <si>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</si>
  <si>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</si>
  <si>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</si>
  <si>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</si>
  <si>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</si>
  <si>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</si>
  <si>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</si>
  <si>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</si>
  <si>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</si>
  <si>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</si>
  <si>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</si>
  <si>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</si>
  <si>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</si>
  <si>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</si>
  <si>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</si>
  <si>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</si>
  <si>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</si>
  <si>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</si>
  <si>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</si>
  <si>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</si>
  <si>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</si>
  <si>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</si>
  <si>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</si>
  <si>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</si>
  <si>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</si>
  <si>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</si>
  <si>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</si>
  <si>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</si>
  <si>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</si>
  <si>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</si>
  <si>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</si>
  <si>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</si>
  <si>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</si>
  <si>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</si>
  <si>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</si>
  <si>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</si>
  <si>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</si>
  <si>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</si>
  <si>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</si>
  <si>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</si>
  <si>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</si>
  <si>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</si>
  <si>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</si>
  <si>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</si>
  <si>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</si>
  <si>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</si>
  <si>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</si>
  <si>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</si>
  <si>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</si>
  <si>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</si>
  <si>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</si>
  <si>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</si>
  <si>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</si>
  <si>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</si>
  <si>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</si>
  <si>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</si>
  <si>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</si>
  <si>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</si>
  <si>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</si>
  <si>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</si>
  <si>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</si>
  <si>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</si>
  <si>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</si>
  <si>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</si>
  <si>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</si>
  <si>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</si>
  <si>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</si>
  <si>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</si>
  <si>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</si>
  <si>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</si>
  <si>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</si>
  <si>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</si>
  <si>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</si>
  <si>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</si>
  <si>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</si>
  <si>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</si>
  <si>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</si>
  <si>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</si>
  <si>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</si>
  <si>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</si>
  <si>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</si>
  <si>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</si>
  <si>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</si>
  <si>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</si>
  <si>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</si>
  <si>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</si>
  <si>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</si>
  <si>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</si>
  <si>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</si>
  <si>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</si>
  <si>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</si>
  <si>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</si>
  <si>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</si>
  <si>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</si>
  <si>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</si>
  <si>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</si>
  <si>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</si>
  <si>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</si>
  <si>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</si>
  <si>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</si>
  <si>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</si>
  <si>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</si>
  <si>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</si>
  <si>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</si>
  <si>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</si>
  <si>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</si>
  <si>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</si>
  <si>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</si>
  <si>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</si>
  <si>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</si>
  <si>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</si>
  <si>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</si>
  <si>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</si>
  <si>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</si>
  <si>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</si>
  <si>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</si>
  <si>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</si>
  <si>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</si>
  <si>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</si>
  <si>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</si>
  <si>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</si>
  <si>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</si>
  <si>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</si>
  <si>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</si>
  <si>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</si>
  <si>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</si>
  <si>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</si>
  <si>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</si>
  <si>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</si>
  <si>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</si>
  <si>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</si>
  <si>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</si>
  <si>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</si>
  <si>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</si>
  <si>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</si>
  <si>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</si>
  <si>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</si>
  <si>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</si>
  <si>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</si>
  <si>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</si>
  <si>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</si>
  <si>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</si>
  <si>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</si>
  <si>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</si>
  <si>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</si>
  <si>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</si>
  <si>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</si>
  <si>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</si>
  <si>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</si>
  <si>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</si>
  <si>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</si>
  <si>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</si>
  <si>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</si>
  <si>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</si>
  <si>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</si>
  <si>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</si>
  <si>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</si>
  <si>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</si>
  <si>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</si>
  <si>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</si>
  <si>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</si>
  <si>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</si>
  <si>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</si>
  <si>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</si>
  <si>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</si>
  <si>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</si>
  <si>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</si>
  <si>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</si>
  <si>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</si>
  <si>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</si>
  <si>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</si>
  <si>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</si>
  <si>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</si>
  <si>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</si>
  <si>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</si>
  <si>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</si>
  <si>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</si>
  <si>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</si>
  <si>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</si>
  <si>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</si>
  <si>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</si>
  <si>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</si>
  <si>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</si>
  <si>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</si>
  <si>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</si>
  <si>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</si>
  <si>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</si>
  <si>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</si>
  <si>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</si>
  <si>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</si>
  <si>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</si>
  <si>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</si>
  <si>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</si>
  <si>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</si>
  <si>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</si>
  <si>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</si>
  <si>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</si>
  <si>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</si>
  <si>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</si>
  <si>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</si>
  <si>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</si>
  <si>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</si>
  <si>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</si>
  <si>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</si>
  <si>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</si>
  <si>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</si>
  <si>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</si>
  <si>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</si>
  <si>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</si>
  <si>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</si>
  <si>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</si>
  <si>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</si>
  <si>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</si>
  <si>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</si>
  <si>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</si>
  <si>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</si>
  <si>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</si>
  <si>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</si>
  <si>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</si>
  <si>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</si>
  <si>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</si>
  <si>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</si>
  <si>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</si>
  <si>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</si>
  <si>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</si>
  <si>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</si>
  <si>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</si>
  <si>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</si>
  <si>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</si>
  <si>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</si>
  <si>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</si>
  <si>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</si>
  <si>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</si>
  <si>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</si>
  <si>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</si>
  <si>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</si>
  <si>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</si>
  <si>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</si>
  <si>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</si>
  <si>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</si>
  <si>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</si>
  <si>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</si>
  <si>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</si>
  <si>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</si>
  <si>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</si>
  <si>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</si>
  <si>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</si>
  <si>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</si>
  <si>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</si>
  <si>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</si>
  <si>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</si>
  <si>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</si>
  <si>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</si>
  <si>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</si>
  <si>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</si>
  <si>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</si>
  <si>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</si>
  <si>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</si>
  <si>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</si>
  <si>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</si>
  <si>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</si>
  <si>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</si>
  <si>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</si>
  <si>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</si>
  <si>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</si>
  <si>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</si>
  <si>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</si>
  <si>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</si>
  <si>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</si>
  <si>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</si>
  <si>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</si>
  <si>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</si>
  <si>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</si>
  <si>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</si>
  <si>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</si>
  <si>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</si>
  <si>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</si>
  <si>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</si>
  <si>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</si>
  <si>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</si>
  <si>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</si>
  <si>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</si>
  <si>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</si>
  <si>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</si>
  <si>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</si>
  <si>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</si>
  <si>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</si>
  <si>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</si>
  <si>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</si>
  <si>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</si>
  <si>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</si>
  <si>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</si>
  <si>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</si>
  <si>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</si>
  <si>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</si>
  <si>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</si>
  <si>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</si>
  <si>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</si>
  <si>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</si>
  <si>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</si>
  <si>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</si>
  <si>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</si>
  <si>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</si>
  <si>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</si>
  <si>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</si>
  <si>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</si>
  <si>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</si>
  <si>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</si>
  <si>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</si>
  <si>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</si>
  <si>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</si>
  <si>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</si>
  <si>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</si>
  <si>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</si>
  <si>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</si>
  <si>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</si>
  <si>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</si>
  <si>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</si>
  <si>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</si>
  <si>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</si>
  <si>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</si>
  <si>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</si>
  <si>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</si>
  <si>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</si>
  <si>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</si>
  <si>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</si>
  <si>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</si>
  <si>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</si>
  <si>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</si>
  <si>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</si>
  <si>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</si>
  <si>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</si>
  <si>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</si>
  <si>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</si>
  <si>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</si>
  <si>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</si>
  <si>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</si>
  <si>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</si>
  <si>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</si>
  <si>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</si>
  <si>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</si>
  <si>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</si>
  <si>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</si>
  <si>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</si>
  <si>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</si>
  <si>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</si>
  <si>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</si>
  <si>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</si>
  <si>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</si>
  <si>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</si>
  <si>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</si>
  <si>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</si>
  <si>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</si>
  <si>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</si>
  <si>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</si>
  <si>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</si>
  <si>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</si>
  <si>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</si>
  <si>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</si>
  <si>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</si>
  <si>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</si>
  <si>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</si>
  <si>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</si>
  <si>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</si>
  <si>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</si>
  <si>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</si>
  <si>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</si>
  <si>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</si>
  <si>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</si>
  <si>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</si>
  <si>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</si>
  <si>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</si>
  <si>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</si>
  <si>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</si>
  <si>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</si>
  <si>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</si>
  <si>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</si>
  <si>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</si>
  <si>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</si>
  <si>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</si>
  <si>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</si>
  <si>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</si>
  <si>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</si>
  <si>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</si>
  <si>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</si>
  <si>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</si>
  <si>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</si>
  <si>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</si>
  <si>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</si>
  <si>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</si>
  <si>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</si>
  <si>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</si>
  <si>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</si>
  <si>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</si>
  <si>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</si>
  <si>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</si>
  <si>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</si>
  <si>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</si>
  <si>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</si>
  <si>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</si>
  <si>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</si>
  <si>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</si>
  <si>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</si>
  <si>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</si>
  <si>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</si>
  <si>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</si>
  <si>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</si>
  <si>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</si>
  <si>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</si>
  <si>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</si>
  <si>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</si>
  <si>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</si>
  <si>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</si>
  <si>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</si>
  <si>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</si>
  <si>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</si>
  <si>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</si>
  <si>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</si>
  <si>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</si>
  <si>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</si>
  <si>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</si>
  <si>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</si>
  <si>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</si>
  <si>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</si>
  <si>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</si>
  <si>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</si>
  <si>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</si>
  <si>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</si>
  <si>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</si>
  <si>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</si>
  <si>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</si>
  <si>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</si>
  <si>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</si>
  <si>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</si>
  <si>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</si>
  <si>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</si>
  <si>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</si>
  <si>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</si>
  <si>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</si>
  <si>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</si>
  <si>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</si>
  <si>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</si>
  <si>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</si>
  <si>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</si>
  <si>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</si>
  <si>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</si>
  <si>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</si>
  <si>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</si>
  <si>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</si>
  <si>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</si>
  <si>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</si>
  <si>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</si>
  <si>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</si>
  <si>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</si>
  <si>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</si>
  <si>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</si>
  <si>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</si>
  <si>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</si>
  <si>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</si>
  <si>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</si>
  <si>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</si>
  <si>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</si>
  <si>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</si>
  <si>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</si>
  <si>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</si>
  <si>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</si>
  <si>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</si>
  <si>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</si>
  <si>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</si>
  <si>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</si>
  <si>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</si>
  <si>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</si>
  <si>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</si>
  <si>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</si>
  <si>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</si>
  <si>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</si>
  <si>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</si>
  <si>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</si>
  <si>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</si>
  <si>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</si>
  <si>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</si>
  <si>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</si>
  <si>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</si>
  <si>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</si>
  <si>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</si>
  <si>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</si>
  <si>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</si>
  <si>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</si>
  <si>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</si>
  <si>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</si>
  <si>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</si>
  <si>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</si>
  <si>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</si>
  <si>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</si>
  <si>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</si>
  <si>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</si>
  <si>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</si>
  <si>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</si>
  <si>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</si>
  <si>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</si>
  <si>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</si>
  <si>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</si>
  <si>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</si>
  <si>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</si>
  <si>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</si>
  <si>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</si>
  <si>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</si>
  <si>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</si>
  <si>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</si>
  <si>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</si>
  <si>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</si>
  <si>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</si>
  <si>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</si>
  <si>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</si>
  <si>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</si>
  <si>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</si>
  <si>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</si>
  <si>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</si>
  <si>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</si>
  <si>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</si>
  <si>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</si>
  <si>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</si>
  <si>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</si>
  <si>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</si>
  <si>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</si>
  <si>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</si>
  <si>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</si>
  <si>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</si>
  <si>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</si>
  <si>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</si>
  <si>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</si>
  <si>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</si>
  <si>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</si>
  <si>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</si>
  <si>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</si>
  <si>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</si>
  <si>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</si>
  <si>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</si>
  <si>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</si>
  <si>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</si>
  <si>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</si>
  <si>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</si>
  <si>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</si>
  <si>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</si>
  <si>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</si>
  <si>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</si>
  <si>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</si>
  <si>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</si>
  <si>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</si>
  <si>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</si>
  <si>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</si>
  <si>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</si>
  <si>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</si>
  <si>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</si>
  <si>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</si>
  <si>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</si>
  <si>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</si>
  <si>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</si>
  <si>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</si>
  <si>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</si>
  <si>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</si>
  <si>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</si>
  <si>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</si>
  <si>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</si>
  <si>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</si>
  <si>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</si>
  <si>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</si>
  <si>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</si>
  <si>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</si>
  <si>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</si>
  <si>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</si>
  <si>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</si>
  <si>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</si>
  <si>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</si>
  <si>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</si>
  <si>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</si>
  <si>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</si>
  <si>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</si>
  <si>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</si>
  <si>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</si>
  <si>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</si>
  <si>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</si>
  <si>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</si>
  <si>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</si>
  <si>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</si>
  <si>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</si>
  <si>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</si>
  <si>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</si>
  <si>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</si>
  <si>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</si>
  <si>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</si>
  <si>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</si>
  <si>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</si>
  <si>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</si>
  <si>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</si>
  <si>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</si>
  <si>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</si>
  <si>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</si>
  <si>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</si>
  <si>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</si>
  <si>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</si>
  <si>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</si>
  <si>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</si>
  <si>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</si>
  <si>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</si>
  <si>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</si>
  <si>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</si>
  <si>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</si>
  <si>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</si>
  <si>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</si>
  <si>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</si>
  <si>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</si>
  <si>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</si>
  <si>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</si>
  <si>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</si>
  <si>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</si>
  <si>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</si>
  <si>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</si>
  <si>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</si>
  <si>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</si>
  <si>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</si>
  <si>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</si>
  <si>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</si>
  <si>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</si>
  <si>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</si>
  <si>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</si>
  <si>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</si>
  <si>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</si>
  <si>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</si>
  <si>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</si>
  <si>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</si>
  <si>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</si>
  <si>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</si>
  <si>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</si>
  <si>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</si>
  <si>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</si>
  <si>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</si>
  <si>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</si>
  <si>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</si>
  <si>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</si>
  <si>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</si>
  <si>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</si>
  <si>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</si>
  <si>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</si>
  <si>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</si>
  <si>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</si>
  <si>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</si>
  <si>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</si>
  <si>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</si>
  <si>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</si>
  <si>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</si>
  <si>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</si>
  <si>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</si>
  <si>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</si>
  <si>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</si>
  <si>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</si>
  <si>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</si>
  <si>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</si>
  <si>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</si>
  <si>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</si>
  <si>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</si>
  <si>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</si>
  <si>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</si>
  <si>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</si>
  <si>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</si>
  <si>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</si>
  <si>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</si>
  <si>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</si>
  <si>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</si>
  <si>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</si>
  <si>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</si>
  <si>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</si>
  <si>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</si>
  <si>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</si>
  <si>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</si>
  <si>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</si>
  <si>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</si>
  <si>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</si>
  <si>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</si>
  <si>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</si>
  <si>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</si>
  <si>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</si>
  <si>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</si>
  <si>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</si>
  <si>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</si>
  <si>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</si>
  <si>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</si>
  <si>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</si>
  <si>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</si>
  <si>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</si>
  <si>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</si>
  <si>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</si>
  <si>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</si>
  <si>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</si>
  <si>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</si>
  <si>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</si>
  <si>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</si>
  <si>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</si>
  <si>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</si>
  <si>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</si>
  <si>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</si>
  <si>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</si>
  <si>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</si>
  <si>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</si>
  <si>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</si>
  <si>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</si>
  <si>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</si>
  <si>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</si>
  <si>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</si>
  <si>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</si>
  <si>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</si>
  <si>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</si>
  <si>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</si>
  <si>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</si>
  <si>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</si>
  <si>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</si>
  <si>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</si>
  <si>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</si>
  <si>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</si>
  <si>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</si>
  <si>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</si>
  <si>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</si>
  <si>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</si>
  <si>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</si>
  <si>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</si>
  <si>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</si>
  <si>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</si>
  <si>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</si>
  <si>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</si>
  <si>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</si>
  <si>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</si>
  <si>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</si>
  <si>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</si>
  <si>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</si>
  <si>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</si>
  <si>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</si>
  <si>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</si>
  <si>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</si>
  <si>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</si>
  <si>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</si>
  <si>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</si>
  <si>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</si>
  <si>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</si>
  <si>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</si>
  <si>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</si>
  <si>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</si>
  <si>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</si>
  <si>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</si>
  <si>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</si>
  <si>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</si>
  <si>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</si>
  <si>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</si>
  <si>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</si>
  <si>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</si>
  <si>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</si>
  <si>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</si>
  <si>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</si>
  <si>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</si>
  <si>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</si>
  <si>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</si>
  <si>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</si>
  <si>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</si>
  <si>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</si>
  <si>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</si>
  <si>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</si>
  <si>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</si>
  <si>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</si>
  <si>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</si>
  <si>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</si>
  <si>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</si>
  <si>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</si>
  <si>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</si>
  <si>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</si>
  <si>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</si>
  <si>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</si>
  <si>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</si>
  <si>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</si>
  <si>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</si>
  <si>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</si>
  <si>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</si>
  <si>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</si>
  <si>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</si>
  <si>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</si>
  <si>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</si>
  <si>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</si>
  <si>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</si>
  <si>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</si>
  <si>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</si>
  <si>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</si>
  <si>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</si>
  <si>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</si>
  <si>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</si>
  <si>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</si>
  <si>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</si>
  <si>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</si>
  <si>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</si>
  <si>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</si>
  <si>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</si>
  <si>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</si>
  <si>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</si>
  <si>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</si>
  <si>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</si>
  <si>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</si>
  <si>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</si>
  <si>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</si>
  <si>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</si>
  <si>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</si>
  <si>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</si>
  <si>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</si>
  <si>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</si>
  <si>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</si>
  <si>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</si>
  <si>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</si>
  <si>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</si>
  <si>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</si>
  <si>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</si>
  <si>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</si>
  <si>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</si>
  <si>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</si>
  <si>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</si>
  <si>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</si>
  <si>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</si>
  <si>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</si>
  <si>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</si>
  <si>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</si>
  <si>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</si>
  <si>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</si>
  <si>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</si>
  <si>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</si>
  <si>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</si>
  <si>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</si>
  <si>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</si>
  <si>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</si>
  <si>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</si>
  <si>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</si>
  <si>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</si>
  <si>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</si>
  <si>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</si>
  <si>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</si>
  <si>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</si>
  <si>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</si>
  <si>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</si>
  <si>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</si>
  <si>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</si>
  <si>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</si>
  <si>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</si>
  <si>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</si>
  <si>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</si>
  <si>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</si>
  <si>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</si>
  <si>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</si>
  <si>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</si>
  <si>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</si>
  <si>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</si>
  <si>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</si>
  <si>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</si>
  <si>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</si>
  <si>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</si>
  <si>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</si>
  <si>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</si>
  <si>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</si>
  <si>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</si>
  <si>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</si>
  <si>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</si>
  <si>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</si>
  <si>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</si>
  <si>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</si>
  <si>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</si>
  <si>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</si>
  <si>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</si>
  <si>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</si>
  <si>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</si>
  <si>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</si>
  <si>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</si>
  <si>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</si>
  <si>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</si>
  <si>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</si>
  <si>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</si>
  <si>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</si>
  <si>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</si>
  <si>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</si>
  <si>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</si>
  <si>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</si>
  <si>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</si>
  <si>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</si>
  <si>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</si>
  <si>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</si>
  <si>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</si>
  <si>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</si>
  <si>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</si>
  <si>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</si>
  <si>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</si>
  <si>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</si>
  <si>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</si>
  <si>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</si>
  <si>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</si>
  <si>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</si>
  <si>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</si>
  <si>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</si>
  <si>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</si>
  <si>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</si>
  <si>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</si>
  <si>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</si>
  <si>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</si>
  <si>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</si>
  <si>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</si>
  <si>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</si>
  <si>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</si>
  <si>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</si>
  <si>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</si>
  <si>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</si>
  <si>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</si>
  <si>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</si>
  <si>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</si>
  <si>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</si>
  <si>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</si>
  <si>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</si>
  <si>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</si>
  <si>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</si>
  <si>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</si>
  <si>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</si>
  <si>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</si>
  <si>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</si>
  <si>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</si>
  <si>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</si>
  <si>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</si>
  <si>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</si>
  <si>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</si>
  <si>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</si>
  <si>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</si>
  <si>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</si>
  <si>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</si>
  <si>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</si>
  <si>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</si>
  <si>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</si>
  <si>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</si>
  <si>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</si>
  <si>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</si>
  <si>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</si>
  <si>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</si>
  <si>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</si>
  <si>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</si>
  <si>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</si>
  <si>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</si>
  <si>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</si>
  <si>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</si>
  <si>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</si>
  <si>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</si>
  <si>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</si>
  <si>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</si>
  <si>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</si>
  <si>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</si>
  <si>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</si>
  <si>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</si>
  <si>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</si>
  <si>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</si>
  <si>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</si>
  <si>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</si>
  <si>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</si>
  <si>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</si>
  <si>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</si>
  <si>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</si>
  <si>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</si>
  <si>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</si>
  <si>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</si>
  <si>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</si>
  <si>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</si>
  <si>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</si>
  <si>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</si>
  <si>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</si>
  <si>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</si>
  <si>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</si>
  <si>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</si>
  <si>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</si>
  <si>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</si>
  <si>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</si>
  <si>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</si>
  <si>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</si>
  <si>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</si>
  <si>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</si>
  <si>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</si>
  <si>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</si>
  <si>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</si>
  <si>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</si>
  <si>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</si>
  <si>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</si>
  <si>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</si>
  <si>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</si>
  <si>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</si>
  <si>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</si>
  <si>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</si>
  <si>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</si>
  <si>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</si>
  <si>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</si>
  <si>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</si>
  <si>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</si>
  <si>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</si>
  <si>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</si>
  <si>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</si>
  <si>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</si>
  <si>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</si>
  <si>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</si>
  <si>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</si>
  <si>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</si>
  <si>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</si>
  <si>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</si>
  <si>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</si>
  <si>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</si>
  <si>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</si>
  <si>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</si>
  <si>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</si>
  <si>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</si>
  <si>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</si>
  <si>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</si>
  <si>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</si>
  <si>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</si>
  <si>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</si>
  <si>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</si>
  <si>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</si>
  <si>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</si>
  <si>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</si>
  <si>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</si>
  <si>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</si>
  <si>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</si>
  <si>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</si>
  <si>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</si>
  <si>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</si>
  <si>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</si>
  <si>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</si>
  <si>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</si>
  <si>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</si>
  <si>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</si>
  <si>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</si>
  <si>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</si>
  <si>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</si>
  <si>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</si>
  <si>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</si>
  <si>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</si>
  <si>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</si>
  <si>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</si>
  <si>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</si>
  <si>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</si>
  <si>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</si>
  <si>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</si>
  <si>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</si>
  <si>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</si>
  <si>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</si>
  <si>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</si>
  <si>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</si>
  <si>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</si>
  <si>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</si>
  <si>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</si>
  <si>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</si>
  <si>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</si>
  <si>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</si>
  <si>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</si>
  <si>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</si>
  <si>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</si>
  <si>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</si>
  <si>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</si>
  <si>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</si>
  <si>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</si>
  <si>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</si>
  <si>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</si>
  <si>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</si>
  <si>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</si>
  <si>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</si>
  <si>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</si>
  <si>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</si>
  <si>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</si>
  <si>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</si>
  <si>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</si>
  <si>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</si>
  <si>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</si>
  <si>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</si>
  <si>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</si>
  <si>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</si>
  <si>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</si>
  <si>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</si>
  <si>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</si>
  <si>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</si>
  <si>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</si>
  <si>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</si>
  <si>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</si>
  <si>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</si>
  <si>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</si>
  <si>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</si>
  <si>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</si>
  <si>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</si>
  <si>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</si>
  <si>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</si>
  <si>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</si>
  <si>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</si>
  <si>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</si>
  <si>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</si>
  <si>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</si>
  <si>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</si>
  <si>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</si>
  <si>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</si>
  <si>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</si>
  <si>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</si>
  <si>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</si>
  <si>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</si>
  <si>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</si>
  <si>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</si>
  <si>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</si>
  <si>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</si>
  <si>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</si>
  <si>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</si>
  <si>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</si>
  <si>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</si>
  <si>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</si>
  <si>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</si>
  <si>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</si>
  <si>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</si>
  <si>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</si>
  <si>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</si>
  <si>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</si>
  <si>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</si>
  <si>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</si>
  <si>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</si>
  <si>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</si>
  <si>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</si>
  <si>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</si>
  <si>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</si>
  <si>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</si>
  <si>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</si>
  <si>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</si>
  <si>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</si>
  <si>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</si>
  <si>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</si>
  <si>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</si>
  <si>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</si>
  <si>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</si>
  <si>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</si>
  <si>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</si>
  <si>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</si>
  <si>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</si>
  <si>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</si>
  <si>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</si>
  <si>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</si>
  <si>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</si>
  <si>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</si>
  <si>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</si>
  <si>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</si>
  <si>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</si>
  <si>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</si>
  <si>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</si>
  <si>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</si>
  <si>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</si>
  <si>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</si>
  <si>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</si>
  <si>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</si>
  <si>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</si>
  <si>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</si>
  <si>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</si>
  <si>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</si>
  <si>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</si>
  <si>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</si>
  <si>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</si>
  <si>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</si>
  <si>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</si>
  <si>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</si>
  <si>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</si>
  <si>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</si>
  <si>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</si>
  <si>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</si>
  <si>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</si>
  <si>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</si>
  <si>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</si>
  <si>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</si>
  <si>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</si>
  <si>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</si>
  <si>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</si>
  <si>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</si>
  <si>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</si>
  <si>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</si>
  <si>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</si>
  <si>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</si>
  <si>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</si>
  <si>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</si>
  <si>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</si>
  <si>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</si>
  <si>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</si>
  <si>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</si>
  <si>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</si>
  <si>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</si>
  <si>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</si>
  <si>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</si>
  <si>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</si>
  <si>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</si>
  <si>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</si>
  <si>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</si>
  <si>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</si>
  <si>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</si>
  <si>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</si>
  <si>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</si>
  <si>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</si>
  <si>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</si>
  <si>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</si>
  <si>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</si>
  <si>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</si>
  <si>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</si>
  <si>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</si>
  <si>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</si>
  <si>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</si>
  <si>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</si>
  <si>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</si>
  <si>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</si>
  <si>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</si>
  <si>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</si>
  <si>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</si>
  <si>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</si>
  <si>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</si>
  <si>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</si>
  <si>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</si>
  <si>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</si>
  <si>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</si>
  <si>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</si>
  <si>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</si>
  <si>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</si>
  <si>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</si>
  <si>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</si>
  <si>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</si>
  <si>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</si>
  <si>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</si>
  <si>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</si>
  <si>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</si>
  <si>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</si>
  <si>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</si>
  <si>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</si>
  <si>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</si>
  <si>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</si>
  <si>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</si>
  <si>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</si>
  <si>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</si>
  <si>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</si>
  <si>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</si>
  <si>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</si>
  <si>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</si>
  <si>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</si>
  <si>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</si>
  <si>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</si>
  <si>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</si>
  <si>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</si>
  <si>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</si>
  <si>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</si>
  <si>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</si>
  <si>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</si>
  <si>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</si>
  <si>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</si>
  <si>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</si>
  <si>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</si>
  <si>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</si>
  <si>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</si>
  <si>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</si>
  <si>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</si>
  <si>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</si>
  <si>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</si>
  <si>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</si>
  <si>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</si>
  <si>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</si>
  <si>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</si>
  <si>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</si>
  <si>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</si>
  <si>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</si>
  <si>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</si>
  <si>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</si>
  <si>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</si>
  <si>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</si>
  <si>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</si>
  <si>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</si>
  <si>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</si>
  <si>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</si>
  <si>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</si>
  <si>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</si>
  <si>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</si>
  <si>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</si>
  <si>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</si>
  <si>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</si>
  <si>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</si>
  <si>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</si>
  <si>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</si>
  <si>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</si>
  <si>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</si>
  <si>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</si>
  <si>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</si>
  <si>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</si>
  <si>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</si>
  <si>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</si>
  <si>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</si>
  <si>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</si>
  <si>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</si>
  <si>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</si>
  <si>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</si>
  <si>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</si>
  <si>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</si>
  <si>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</si>
  <si>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</si>
  <si>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</si>
  <si>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</si>
  <si>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</si>
  <si>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</si>
  <si>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</si>
  <si>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</si>
  <si>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</si>
  <si>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</si>
  <si>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</si>
  <si>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</si>
  <si>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</si>
  <si>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</si>
  <si>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</si>
  <si>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</si>
  <si>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</si>
  <si>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</si>
  <si>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</si>
  <si>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</si>
  <si>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</si>
  <si>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</si>
  <si>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</si>
  <si>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</si>
  <si>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</si>
  <si>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</si>
  <si>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</si>
  <si>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</si>
  <si>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</si>
  <si>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</si>
  <si>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</si>
  <si>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</si>
  <si>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</si>
  <si>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</si>
  <si>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</si>
  <si>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</si>
  <si>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</si>
  <si>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</si>
  <si>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</si>
  <si>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</si>
  <si>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</si>
  <si>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</si>
  <si>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</si>
  <si>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</si>
  <si>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</si>
  <si>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</si>
  <si>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</si>
  <si>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</si>
  <si>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</si>
  <si>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</si>
  <si>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</si>
  <si>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</si>
  <si>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</si>
  <si>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</si>
  <si>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</si>
  <si>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</si>
  <si>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</si>
  <si>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</si>
  <si>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</si>
  <si>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</si>
  <si>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</si>
  <si>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</si>
  <si>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</si>
  <si>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</si>
  <si>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</si>
  <si>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</si>
  <si>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</si>
  <si>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</si>
  <si>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</si>
  <si>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</si>
  <si>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</si>
  <si>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</si>
  <si>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</si>
  <si>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</si>
  <si>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</si>
  <si>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</si>
  <si>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</si>
  <si>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</si>
  <si>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</si>
  <si>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</si>
  <si>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</si>
  <si>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</si>
  <si>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</si>
  <si>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</si>
  <si>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</si>
  <si>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</si>
  <si>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</si>
  <si>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</si>
  <si>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</si>
  <si>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</si>
  <si>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</si>
  <si>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</si>
  <si>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</si>
  <si>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</si>
  <si>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</si>
  <si>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</si>
  <si>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</si>
  <si>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</si>
  <si>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</si>
  <si>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</si>
  <si>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</si>
  <si>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</si>
  <si>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</si>
  <si>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</si>
  <si>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</si>
  <si>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</si>
  <si>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</si>
  <si>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</si>
  <si>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</si>
  <si>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</si>
  <si>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</si>
  <si>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</si>
  <si>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</si>
  <si>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</si>
  <si>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</si>
  <si>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</si>
  <si>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</si>
  <si>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</si>
  <si>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</si>
  <si>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</si>
  <si>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</si>
  <si>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</si>
  <si>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</si>
  <si>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</si>
  <si>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</si>
  <si>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</si>
  <si>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</si>
  <si>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</si>
  <si>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</si>
  <si>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</si>
  <si>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</si>
  <si>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</si>
  <si>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</si>
  <si>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</si>
  <si>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</si>
  <si>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</si>
  <si>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</si>
  <si>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</si>
  <si>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</si>
  <si>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</si>
  <si>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</si>
  <si>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</si>
  <si>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</si>
  <si>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</si>
  <si>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</si>
  <si>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</si>
  <si>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</si>
  <si>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</si>
  <si>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</si>
  <si>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</si>
  <si>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</si>
  <si>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</si>
  <si>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</si>
  <si>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</si>
  <si>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</si>
  <si>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</si>
  <si>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</si>
  <si>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</si>
  <si>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</si>
  <si>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</si>
  <si>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</si>
  <si>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</si>
  <si>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</si>
  <si>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</si>
  <si>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</si>
  <si>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</si>
  <si>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</si>
  <si>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</si>
  <si>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</si>
  <si>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</si>
  <si>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</si>
  <si>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</si>
  <si>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</si>
  <si>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</si>
  <si>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</si>
  <si>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</si>
  <si>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</si>
  <si>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</si>
  <si>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</si>
  <si>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</si>
  <si>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</si>
  <si>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</si>
  <si>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</si>
  <si>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</si>
  <si>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</si>
  <si>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</si>
  <si>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</si>
  <si>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</si>
  <si>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</si>
  <si>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</si>
  <si>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</si>
  <si>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</si>
  <si>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</si>
  <si>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</si>
  <si>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</si>
  <si>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</si>
  <si>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</si>
  <si>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</si>
  <si>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</si>
  <si>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</si>
  <si>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</si>
  <si>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</si>
  <si>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</si>
  <si>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</si>
  <si>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</si>
  <si>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</si>
  <si>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</si>
  <si>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</si>
  <si>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</si>
  <si>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</si>
  <si>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</si>
  <si>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</si>
  <si>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</si>
  <si>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</si>
  <si>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</si>
  <si>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</si>
  <si>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</si>
  <si>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</si>
  <si>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</si>
  <si>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</si>
  <si>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</si>
  <si>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</si>
  <si>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</si>
  <si>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</si>
  <si>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</si>
  <si>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</si>
  <si>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</si>
  <si>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</si>
  <si>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</si>
  <si>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</si>
  <si>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</si>
  <si>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</si>
  <si>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</si>
  <si>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</si>
  <si>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</si>
  <si>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</si>
  <si>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</si>
  <si>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</si>
  <si>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</si>
  <si>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</si>
  <si>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</si>
  <si>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</si>
  <si>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</si>
  <si>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</si>
  <si>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</si>
  <si>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</si>
  <si>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</si>
  <si>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</si>
  <si>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</si>
  <si>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</si>
  <si>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</si>
  <si>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</si>
  <si>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</si>
  <si>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</si>
  <si>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</si>
  <si>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</si>
  <si>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</si>
  <si>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</si>
  <si>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</si>
  <si>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</si>
  <si>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</si>
  <si>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</si>
  <si>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</si>
  <si>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</si>
  <si>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</si>
  <si>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</si>
  <si>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</si>
  <si>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</si>
  <si>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</si>
  <si>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</si>
  <si>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</si>
  <si>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</si>
  <si>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</si>
  <si>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</si>
  <si>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</si>
  <si>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</si>
  <si>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</si>
  <si>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</si>
  <si>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</si>
  <si>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</si>
  <si>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</si>
  <si>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</si>
  <si>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</si>
  <si>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</si>
  <si>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</si>
  <si>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</si>
  <si>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</si>
  <si>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</si>
  <si>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</si>
  <si>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</si>
  <si>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</si>
  <si>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</si>
  <si>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</si>
  <si>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</si>
  <si>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</si>
  <si>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</si>
  <si>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</si>
  <si>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</si>
  <si>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</si>
  <si>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</si>
  <si>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</si>
  <si>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</si>
  <si>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</si>
  <si>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</si>
  <si>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</si>
  <si>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</si>
  <si>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</si>
  <si>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</si>
  <si>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</si>
  <si>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</si>
  <si>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</si>
  <si>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</si>
  <si>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</si>
  <si>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</si>
  <si>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</si>
  <si>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</si>
  <si>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</si>
  <si>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</si>
  <si>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</si>
  <si>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</si>
  <si>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</si>
  <si>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</si>
  <si>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</si>
  <si>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</si>
  <si>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</si>
  <si>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</si>
  <si>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</si>
  <si>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</si>
  <si>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</si>
  <si>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</si>
  <si>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</si>
  <si>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</si>
  <si>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</si>
  <si>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</si>
  <si>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</si>
  <si>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</si>
  <si>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</si>
  <si>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</si>
  <si>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</si>
  <si>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</si>
  <si>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</si>
  <si>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</si>
  <si>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</si>
  <si>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</si>
  <si>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</si>
  <si>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</si>
  <si>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</si>
  <si>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</si>
  <si>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</si>
  <si>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</si>
  <si>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</si>
  <si>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</si>
  <si>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</si>
  <si>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</si>
  <si>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</si>
  <si>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</si>
  <si>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</si>
  <si>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</si>
  <si>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</si>
  <si>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</si>
  <si>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</si>
  <si>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</si>
  <si>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</si>
  <si>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</si>
  <si>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</si>
  <si>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</si>
  <si>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</si>
  <si>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</si>
  <si>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</si>
  <si>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</si>
  <si>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</si>
  <si>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</si>
  <si>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</si>
  <si>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</si>
  <si>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</si>
  <si>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</si>
  <si>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</si>
  <si>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</si>
  <si>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</si>
  <si>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</si>
  <si>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</si>
  <si>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</si>
  <si>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</si>
  <si>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</si>
  <si>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</si>
  <si>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</si>
  <si>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</si>
  <si>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</si>
  <si>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</si>
  <si>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</si>
  <si>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</si>
  <si>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</si>
  <si>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</si>
  <si>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</si>
  <si>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</si>
  <si>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</si>
  <si>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</si>
  <si>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</si>
  <si>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</si>
  <si>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</si>
  <si>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</si>
  <si>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</si>
  <si>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</si>
  <si>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</si>
  <si>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</si>
  <si>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</si>
  <si>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</si>
  <si>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</si>
  <si>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</si>
  <si>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</si>
  <si>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</si>
  <si>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</si>
  <si>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</si>
  <si>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</si>
  <si>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</si>
  <si>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</si>
  <si>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</si>
  <si>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</si>
  <si>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</si>
  <si>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</si>
  <si>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</si>
  <si>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</si>
  <si>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</si>
  <si>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</si>
  <si>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</si>
  <si>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</si>
  <si>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</si>
  <si>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</si>
  <si>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</si>
  <si>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</si>
  <si>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</si>
  <si>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</si>
  <si>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</si>
  <si>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</si>
  <si>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</si>
  <si>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</si>
  <si>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</si>
  <si>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</si>
  <si>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</si>
  <si>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</si>
  <si>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</si>
  <si>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</si>
  <si>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</si>
  <si>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</si>
  <si>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</si>
  <si>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</si>
  <si>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</si>
  <si>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</si>
  <si>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</si>
  <si>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</si>
  <si>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</si>
  <si>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</si>
  <si>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</si>
  <si>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</si>
  <si>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</si>
  <si>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</si>
  <si>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</si>
  <si>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</si>
  <si>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</si>
  <si>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</si>
  <si>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</si>
  <si>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</si>
  <si>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</si>
  <si>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</si>
  <si>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</si>
  <si>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</si>
  <si>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</si>
  <si>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</si>
  <si>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</si>
  <si>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</si>
  <si>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</si>
  <si>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</si>
  <si>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</si>
  <si>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</si>
  <si>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</si>
  <si>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</si>
  <si>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</si>
  <si>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</si>
  <si>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</si>
  <si>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</si>
  <si>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</si>
  <si>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</si>
  <si>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</si>
  <si>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</si>
  <si>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</si>
  <si>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</si>
  <si>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</si>
  <si>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</si>
  <si>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</si>
  <si>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</si>
  <si>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</si>
  <si>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</si>
  <si>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</si>
  <si>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</si>
  <si>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</si>
  <si>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</si>
  <si>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</si>
  <si>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</si>
  <si>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</si>
  <si>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</si>
  <si>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</si>
  <si>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</si>
  <si>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</si>
  <si>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</si>
  <si>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</si>
  <si>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</si>
  <si>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</si>
  <si>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</si>
  <si>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</si>
  <si>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</si>
  <si>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</si>
  <si>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</si>
  <si>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</si>
  <si>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</si>
  <si>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</si>
  <si>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</si>
  <si>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</si>
  <si>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</si>
  <si>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</si>
  <si>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</si>
  <si>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</si>
  <si>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</si>
  <si>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</si>
  <si>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</si>
  <si>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</si>
  <si>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</si>
  <si>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</si>
  <si>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</si>
  <si>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</si>
  <si>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</si>
  <si>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</si>
  <si>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</si>
  <si>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</si>
  <si>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</si>
  <si>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</si>
  <si>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</si>
  <si>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</si>
  <si>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</si>
  <si>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</si>
  <si>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</si>
  <si>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</si>
  <si>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</si>
  <si>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</si>
  <si>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</si>
  <si>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</si>
  <si>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</si>
  <si>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</si>
  <si>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</si>
  <si>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</si>
  <si>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</si>
  <si>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</si>
  <si>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</si>
  <si>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</si>
  <si>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</si>
  <si>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</si>
  <si>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</si>
  <si>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</si>
  <si>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</si>
  <si>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</si>
  <si>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</si>
  <si>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</si>
  <si>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</si>
  <si>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</si>
  <si>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</si>
  <si>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</si>
  <si>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</si>
  <si>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</si>
  <si>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</si>
  <si>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</si>
  <si>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</si>
  <si>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</si>
  <si>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</si>
  <si>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</si>
  <si>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</si>
  <si>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</si>
  <si>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</si>
  <si>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</si>
  <si>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</si>
  <si>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</si>
  <si>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</si>
  <si>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</si>
  <si>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</si>
  <si>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</si>
  <si>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</si>
  <si>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</si>
  <si>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</si>
  <si>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</si>
  <si>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</si>
  <si>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</si>
  <si>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</si>
  <si>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</si>
  <si>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</si>
  <si>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</si>
  <si>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</si>
  <si>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</si>
  <si>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</si>
  <si>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</si>
  <si>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</si>
  <si>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</si>
  <si>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</si>
  <si>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</si>
  <si>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</si>
  <si>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</si>
  <si>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</si>
  <si>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</si>
  <si>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</si>
  <si>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</si>
  <si>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</si>
  <si>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</si>
  <si>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</si>
  <si>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</si>
  <si>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</si>
  <si>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</si>
  <si>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</si>
  <si>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</si>
  <si>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</si>
  <si>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</si>
  <si>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</si>
  <si>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</si>
  <si>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</si>
  <si>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</si>
  <si>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</si>
  <si>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</si>
  <si>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</si>
  <si>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</si>
  <si>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</si>
  <si>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</si>
  <si>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</si>
  <si>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</si>
  <si>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</si>
  <si>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</si>
  <si>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</si>
  <si>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</si>
  <si>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</si>
  <si>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</si>
  <si>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</si>
  <si>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</si>
  <si>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</si>
  <si>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</si>
  <si>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</si>
  <si>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</si>
  <si>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</si>
  <si>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</si>
  <si>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</si>
  <si>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</si>
  <si>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</si>
  <si>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</si>
  <si>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</si>
  <si>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</si>
  <si>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</si>
  <si>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</si>
  <si>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</si>
  <si>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</si>
  <si>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</si>
  <si>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</si>
  <si>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</si>
  <si>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</si>
  <si>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</si>
  <si>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</si>
  <si>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</si>
  <si>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</si>
  <si>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</si>
  <si>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</si>
  <si>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</si>
  <si>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</si>
  <si>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</si>
  <si>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</si>
  <si>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</si>
  <si>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</si>
  <si>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</si>
  <si>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</si>
  <si>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</si>
  <si>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</si>
  <si>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</si>
  <si>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</si>
  <si>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</si>
  <si>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</si>
  <si>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</si>
  <si>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</si>
  <si>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</si>
  <si>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</si>
  <si>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</si>
  <si>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</si>
  <si>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</si>
  <si>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</si>
  <si>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</si>
  <si>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</si>
  <si>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</si>
  <si>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</si>
  <si>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</si>
  <si>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</si>
  <si>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</si>
  <si>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</si>
  <si>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</si>
  <si>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</si>
  <si>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</si>
  <si>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</si>
  <si>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</si>
  <si>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</si>
  <si>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</si>
  <si>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</si>
  <si>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</si>
  <si>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</si>
  <si>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</si>
  <si>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</si>
  <si>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</si>
  <si>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</si>
  <si>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</si>
  <si>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</si>
  <si>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</si>
  <si>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</si>
  <si>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</si>
  <si>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</si>
  <si>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</si>
  <si>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</si>
  <si>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</si>
  <si>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</si>
  <si>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</si>
  <si>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</si>
  <si>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</si>
  <si>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</si>
  <si>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</si>
  <si>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</si>
  <si>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</si>
  <si>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</si>
  <si>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</si>
  <si>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</si>
  <si>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</si>
  <si>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</si>
  <si>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</si>
  <si>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</si>
  <si>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</si>
  <si>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</si>
  <si>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</si>
  <si>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</si>
  <si>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</si>
  <si>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</si>
  <si>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</si>
  <si>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</si>
  <si>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</si>
  <si>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</si>
  <si>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</si>
  <si>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</si>
  <si>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</si>
  <si>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</si>
  <si>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</si>
  <si>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</si>
  <si>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</si>
  <si>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</si>
  <si>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</si>
  <si>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</si>
  <si>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</si>
  <si>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</si>
  <si>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</si>
  <si>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</si>
  <si>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</si>
  <si>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</si>
  <si>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</si>
  <si>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</si>
  <si>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</si>
  <si>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</si>
  <si>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</si>
  <si>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</si>
  <si>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</si>
  <si>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</si>
  <si>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</si>
  <si>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</si>
  <si>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</si>
  <si>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</si>
  <si>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</si>
  <si>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</si>
  <si>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</si>
  <si>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</si>
  <si>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</si>
  <si>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</si>
  <si>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</si>
  <si>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</si>
  <si>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</si>
  <si>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</si>
  <si>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</si>
  <si>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</si>
  <si>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</si>
  <si>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</si>
  <si>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</si>
  <si>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</si>
  <si>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</si>
  <si>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</si>
  <si>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</si>
  <si>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</si>
  <si>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</si>
  <si>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</si>
  <si>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</si>
  <si>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</si>
  <si>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</si>
  <si>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</si>
  <si>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</si>
  <si>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</si>
  <si>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</si>
  <si>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</si>
  <si>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</si>
  <si>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</si>
  <si>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</si>
  <si>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</si>
  <si>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</si>
  <si>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</si>
  <si>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</si>
  <si>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</si>
  <si>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</si>
  <si>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</si>
  <si>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</si>
  <si>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</si>
  <si>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</si>
  <si>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</si>
  <si>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</si>
  <si>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</si>
  <si>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</si>
  <si>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</si>
  <si>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</si>
  <si>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</si>
  <si>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</si>
  <si>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</si>
  <si>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</si>
  <si>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</si>
  <si>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</si>
  <si>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</si>
  <si>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</si>
  <si>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</si>
  <si>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</si>
  <si>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</si>
  <si>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</si>
  <si>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</si>
  <si>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</si>
  <si>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</si>
  <si>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</si>
  <si>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</si>
  <si>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</si>
  <si>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</si>
  <si>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</si>
  <si>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</si>
  <si>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</si>
  <si>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</si>
  <si>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</si>
  <si>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</si>
  <si>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</si>
  <si>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</si>
  <si>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</si>
  <si>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</si>
  <si>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</si>
  <si>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</si>
  <si>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</si>
  <si>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</si>
  <si>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</si>
  <si>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</si>
  <si>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</si>
  <si>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</si>
  <si>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</si>
  <si>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</si>
  <si>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</si>
  <si>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</si>
  <si>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</si>
  <si>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</si>
  <si>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</si>
  <si>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</si>
  <si>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</si>
  <si>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</si>
  <si>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</si>
  <si>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</si>
  <si>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</si>
  <si>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</si>
  <si>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</si>
  <si>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</si>
  <si>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</si>
  <si>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</si>
  <si>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</si>
  <si>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</si>
  <si>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</si>
  <si>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</si>
  <si>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</si>
  <si>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</si>
  <si>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</si>
  <si>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</si>
  <si>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</si>
  <si>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</si>
  <si>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</si>
  <si>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</si>
  <si>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</si>
  <si>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</si>
  <si>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</si>
  <si>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</si>
  <si>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</si>
  <si>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</si>
  <si>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</si>
  <si>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</si>
  <si>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</si>
  <si>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</si>
  <si>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</si>
  <si>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</si>
  <si>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</si>
  <si>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</si>
  <si>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</si>
  <si>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</si>
  <si>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</si>
  <si>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</si>
  <si>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</si>
  <si>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</si>
  <si>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</si>
  <si>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</si>
  <si>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</si>
  <si>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</si>
  <si>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</si>
  <si>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</si>
  <si>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</si>
  <si>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</si>
  <si>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</si>
  <si>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</si>
  <si>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</si>
  <si>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</si>
  <si>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</si>
  <si>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</si>
  <si>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</si>
  <si>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</si>
  <si>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</si>
  <si>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</si>
  <si>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</si>
  <si>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</si>
  <si>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</si>
  <si>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</si>
  <si>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</si>
  <si>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</si>
  <si>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</si>
  <si>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</si>
  <si>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</si>
  <si>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</si>
  <si>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</si>
  <si>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</si>
  <si>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</si>
  <si>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</si>
  <si>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</si>
  <si>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</si>
  <si>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</si>
  <si>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</si>
  <si>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</si>
  <si>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</si>
  <si>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</si>
  <si>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</si>
  <si>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</si>
  <si>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</si>
  <si>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</si>
  <si>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</si>
  <si>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</si>
  <si>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</si>
  <si>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</si>
  <si>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</si>
  <si>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</si>
  <si>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</si>
  <si>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</si>
  <si>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</si>
  <si>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</si>
  <si>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</si>
  <si>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</si>
  <si>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</si>
  <si>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</si>
  <si>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</si>
  <si>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</si>
  <si>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</si>
  <si>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</si>
  <si>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</si>
  <si>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</si>
  <si>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</si>
  <si>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</si>
  <si>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</si>
  <si>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</si>
  <si>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</si>
  <si>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</si>
  <si>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</si>
  <si>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</si>
  <si>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</si>
  <si>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</si>
  <si>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</si>
  <si>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</si>
  <si>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</si>
  <si>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</si>
  <si>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</si>
  <si>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</si>
  <si>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</si>
  <si>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</si>
  <si>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</si>
  <si>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</si>
  <si>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</si>
  <si>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</si>
  <si>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</si>
  <si>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</si>
  <si>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</si>
  <si>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</si>
  <si>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</si>
  <si>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</si>
  <si>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</si>
  <si>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</si>
  <si>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</si>
  <si>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</si>
  <si>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</si>
  <si>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</si>
  <si>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</si>
  <si>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</si>
  <si>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</si>
  <si>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</si>
  <si>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</si>
  <si>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</si>
  <si>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</si>
  <si>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</si>
  <si>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</si>
  <si>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</si>
  <si>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</si>
  <si>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</si>
  <si>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</si>
  <si>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</si>
  <si>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</si>
  <si>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</si>
  <si>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</si>
  <si>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</si>
  <si>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</si>
  <si>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</si>
  <si>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</si>
  <si>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</si>
  <si>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</si>
  <si>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</si>
  <si>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</si>
  <si>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</si>
  <si>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</si>
  <si>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</si>
  <si>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</si>
  <si>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</si>
  <si>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</si>
  <si>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</si>
  <si>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</si>
  <si>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</si>
  <si>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</si>
  <si>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</si>
  <si>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</si>
  <si>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</si>
  <si>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</si>
  <si>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</si>
  <si>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</si>
  <si>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</si>
  <si>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</si>
  <si>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</si>
  <si>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</si>
  <si>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</si>
  <si>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</si>
  <si>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</si>
  <si>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</si>
  <si>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</si>
  <si>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</si>
  <si>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</si>
  <si>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</si>
  <si>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</si>
  <si>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</si>
  <si>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</si>
  <si>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</si>
  <si>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</si>
  <si>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</si>
  <si>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</si>
  <si>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</si>
  <si>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</si>
  <si>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</si>
  <si>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</si>
  <si>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</si>
  <si>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</si>
  <si>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</si>
  <si>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</si>
  <si>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</si>
  <si>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</si>
  <si>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</si>
  <si>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</si>
  <si>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</si>
  <si>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</si>
  <si>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</si>
  <si>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</si>
  <si>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</si>
  <si>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</si>
  <si>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</si>
  <si>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</si>
  <si>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</si>
  <si>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</si>
  <si>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</si>
  <si>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</si>
  <si>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</si>
  <si>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</si>
  <si>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</si>
  <si>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</si>
  <si>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</si>
  <si>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</si>
  <si>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</si>
  <si>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</si>
  <si>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</si>
  <si>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</si>
  <si>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</si>
  <si>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</si>
  <si>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</si>
  <si>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</si>
  <si>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</si>
  <si>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</si>
  <si>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</si>
  <si>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</si>
  <si>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</si>
  <si>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</si>
  <si>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</si>
  <si>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</si>
  <si>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</si>
  <si>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</si>
  <si>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</si>
  <si>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</si>
  <si>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</si>
  <si>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</si>
  <si>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</si>
  <si>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</si>
  <si>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</si>
  <si>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</si>
  <si>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</si>
  <si>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</si>
  <si>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</si>
  <si>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</si>
  <si>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</si>
  <si>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</si>
  <si>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</si>
  <si>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</si>
  <si>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</si>
  <si>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</si>
  <si>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</si>
  <si>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</si>
  <si>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</si>
  <si>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</si>
  <si>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</si>
  <si>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</si>
  <si>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</si>
  <si>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</si>
  <si>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</si>
  <si>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</si>
  <si>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</si>
  <si>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</si>
  <si>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</si>
  <si>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</si>
  <si>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</si>
  <si>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</si>
  <si>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</si>
  <si>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</si>
  <si>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</si>
  <si>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</si>
  <si>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</si>
  <si>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</si>
  <si>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</si>
  <si>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</si>
  <si>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</si>
  <si>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</si>
  <si>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</si>
  <si>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</si>
  <si>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</si>
  <si>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</si>
  <si>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</si>
  <si>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</si>
  <si>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</si>
  <si>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</si>
  <si>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</si>
  <si>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</si>
  <si>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</si>
  <si>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</si>
  <si>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</si>
  <si>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</si>
  <si>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</si>
  <si>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</si>
  <si>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</si>
  <si>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</si>
  <si>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</si>
  <si>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</si>
  <si>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</si>
  <si>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</si>
  <si>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</si>
  <si>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</si>
  <si>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</si>
  <si>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</si>
  <si>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</si>
  <si>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</si>
  <si>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</si>
  <si>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</si>
  <si>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</si>
  <si>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</si>
  <si>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</si>
  <si>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</si>
  <si>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</si>
  <si>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</si>
  <si>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</si>
  <si>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</si>
  <si>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</si>
  <si>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</si>
  <si>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</si>
  <si>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</si>
  <si>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</si>
  <si>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</si>
  <si>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</si>
  <si>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</si>
  <si>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</si>
  <si>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</si>
  <si>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</si>
  <si>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</si>
  <si>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</si>
  <si>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</si>
  <si>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</si>
  <si>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</si>
  <si>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</si>
  <si>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</si>
  <si>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</si>
  <si>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</si>
  <si>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</si>
  <si>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</si>
  <si>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</si>
  <si>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</si>
  <si>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</si>
  <si>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</si>
  <si>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</si>
  <si>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</si>
  <si>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</si>
  <si>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</si>
  <si>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</si>
  <si>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</si>
  <si>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</si>
  <si>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</si>
  <si>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</si>
  <si>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</si>
  <si>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</si>
  <si>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</si>
  <si>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</si>
  <si>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</si>
  <si>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</si>
  <si>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</si>
  <si>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</si>
  <si>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</si>
  <si>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</si>
  <si>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</si>
  <si>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</si>
  <si>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</si>
  <si>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</si>
  <si>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</si>
  <si>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</si>
  <si>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</si>
  <si>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</si>
  <si>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</si>
  <si>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</si>
  <si>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</si>
  <si>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</si>
  <si>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</si>
  <si>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</si>
  <si>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</si>
  <si>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</si>
  <si>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</si>
  <si>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</si>
  <si>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</si>
  <si>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</si>
  <si>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</si>
  <si>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</si>
  <si>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</si>
  <si>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</si>
  <si>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</si>
  <si>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</si>
  <si>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</si>
  <si>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</si>
  <si>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</si>
  <si>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</si>
  <si>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</si>
  <si>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</si>
  <si>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</si>
  <si>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</si>
  <si>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</si>
  <si>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</si>
  <si>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</si>
  <si>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</si>
  <si>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</si>
  <si>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</si>
  <si>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</si>
  <si>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</si>
  <si>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</si>
  <si>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</si>
  <si>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</si>
  <si>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</si>
  <si>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</si>
  <si>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</si>
  <si>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</si>
  <si>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</si>
  <si>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</si>
  <si>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</si>
  <si>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</si>
  <si>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</si>
  <si>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</si>
  <si>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</si>
  <si>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</si>
  <si>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</si>
  <si>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</si>
  <si>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</si>
  <si>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</si>
  <si>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</si>
  <si>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</si>
  <si>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</si>
  <si>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</si>
  <si>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</si>
  <si>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</si>
  <si>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</si>
  <si>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</si>
  <si>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</si>
  <si>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</si>
  <si>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</si>
  <si>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</si>
  <si>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</si>
  <si>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</si>
  <si>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</si>
  <si>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</si>
  <si>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</si>
  <si>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</si>
  <si>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</si>
  <si>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</si>
  <si>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</si>
  <si>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</si>
  <si>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</si>
  <si>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</si>
  <si>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</si>
  <si>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</si>
  <si>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</si>
  <si>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</si>
  <si>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</si>
  <si>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</si>
  <si>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</si>
  <si>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</si>
  <si>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</si>
  <si>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</si>
  <si>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</si>
  <si>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</si>
  <si>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</si>
  <si>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</si>
  <si>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</si>
  <si>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</si>
  <si>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</si>
  <si>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</si>
  <si>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</si>
  <si>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</si>
  <si>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</si>
  <si>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</si>
  <si>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</si>
  <si>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</si>
  <si>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</si>
  <si>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</si>
  <si>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</si>
  <si>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</si>
  <si>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</si>
  <si>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</si>
  <si>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</si>
  <si>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</si>
  <si>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</si>
  <si>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</si>
  <si>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</si>
  <si>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</si>
  <si>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</si>
  <si>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</si>
  <si>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</si>
  <si>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</si>
  <si>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</si>
  <si>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</si>
  <si>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</si>
  <si>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</si>
  <si>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</si>
  <si>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</si>
  <si>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</si>
  <si>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</si>
  <si>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</si>
  <si>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</si>
  <si>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</si>
  <si>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</si>
  <si>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</si>
  <si>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</si>
  <si>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</si>
  <si>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</si>
  <si>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</si>
  <si>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</si>
  <si>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</si>
  <si>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</si>
  <si>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</si>
  <si>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</si>
  <si>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</si>
  <si>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</si>
  <si>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</si>
  <si>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</si>
  <si>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</si>
  <si>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</si>
  <si>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</si>
  <si>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</si>
  <si>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</si>
  <si>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</si>
  <si>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</si>
  <si>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</si>
  <si>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</si>
  <si>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</si>
  <si>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</si>
  <si>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</si>
  <si>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</si>
  <si>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</si>
  <si>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</si>
  <si>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</si>
  <si>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</si>
  <si>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</si>
  <si>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</si>
  <si>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</si>
  <si>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</si>
  <si>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</si>
  <si>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</si>
  <si>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</si>
  <si>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</si>
  <si>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</si>
  <si>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</si>
  <si>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</si>
  <si>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</si>
  <si>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</si>
  <si>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</si>
  <si>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</si>
  <si>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</si>
  <si>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</si>
  <si>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</si>
  <si>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</si>
  <si>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</si>
  <si>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</si>
  <si>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</si>
  <si>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</si>
  <si>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</si>
  <si>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</si>
  <si>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</si>
  <si>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</si>
  <si>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</si>
  <si>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</si>
  <si>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</si>
  <si>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</si>
  <si>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</si>
  <si>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</si>
  <si>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</si>
  <si>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</si>
  <si>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</si>
  <si>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</si>
  <si>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</si>
  <si>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</si>
  <si>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</si>
  <si>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</si>
  <si>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</si>
  <si>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</si>
  <si>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</si>
  <si>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</si>
  <si>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</si>
  <si>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</si>
  <si>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</si>
  <si>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</si>
  <si>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</si>
  <si>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</si>
  <si>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</si>
  <si>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</si>
  <si>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</si>
  <si>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</si>
  <si>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</si>
  <si>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</si>
  <si>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</si>
  <si>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</si>
  <si>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</si>
  <si>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</si>
  <si>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</si>
  <si>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</si>
  <si>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</si>
  <si>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</si>
  <si>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</si>
  <si>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</si>
  <si>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</si>
  <si>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</si>
  <si>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</si>
  <si>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</si>
  <si>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</si>
  <si>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</si>
  <si>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</si>
  <si>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</si>
  <si>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</si>
  <si>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</si>
  <si>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</si>
  <si>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</si>
  <si>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</si>
  <si>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</si>
  <si>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</si>
  <si>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</si>
  <si>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</si>
  <si>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</si>
  <si>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</si>
  <si>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</si>
  <si>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</si>
  <si>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</si>
  <si>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</si>
  <si>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</si>
  <si>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</si>
  <si>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</si>
  <si>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</si>
  <si>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</si>
  <si>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</si>
  <si>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</si>
  <si>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</si>
  <si>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</si>
  <si>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</si>
  <si>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</si>
  <si>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</si>
  <si>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</si>
  <si>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</si>
  <si>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</si>
  <si>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</si>
  <si>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</si>
  <si>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</si>
  <si>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</si>
  <si>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</si>
  <si>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</si>
  <si>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</si>
  <si>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</si>
  <si>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</si>
  <si>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</si>
  <si>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</si>
  <si>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</si>
  <si>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</si>
  <si>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</si>
  <si>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</si>
  <si>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</si>
  <si>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</si>
  <si>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</si>
  <si>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</si>
  <si>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</si>
  <si>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</si>
  <si>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</si>
  <si>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</si>
  <si>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</si>
  <si>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</si>
  <si>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</si>
  <si>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</si>
  <si>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</si>
  <si>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</si>
  <si>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</si>
  <si>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</si>
  <si>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</si>
  <si>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</si>
  <si>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</si>
  <si>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</si>
  <si>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</si>
  <si>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</si>
  <si>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</si>
  <si>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</si>
  <si>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</si>
  <si>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</si>
  <si>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</si>
  <si>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</si>
  <si>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</si>
  <si>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</si>
  <si>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</si>
  <si>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</si>
  <si>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</si>
  <si>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</si>
  <si>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</si>
  <si>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</si>
  <si>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</si>
  <si>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</si>
  <si>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</si>
  <si>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</si>
  <si>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</si>
  <si>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</si>
  <si>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</si>
  <si>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</si>
  <si>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</si>
  <si>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</si>
  <si>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</si>
  <si>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</si>
  <si>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</si>
  <si>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</si>
  <si>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</si>
  <si>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</si>
  <si>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</si>
  <si>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</si>
  <si>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</si>
  <si>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</si>
  <si>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</si>
  <si>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</si>
  <si>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</si>
  <si>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</si>
  <si>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</si>
  <si>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</si>
  <si>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</si>
  <si>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</si>
  <si>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</si>
  <si>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</si>
  <si>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</si>
  <si>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</si>
  <si>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</si>
  <si>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</si>
  <si>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</si>
  <si>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</si>
  <si>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</si>
  <si>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</si>
  <si>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</si>
  <si>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</si>
  <si>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</si>
  <si>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</si>
  <si>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</si>
  <si>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</si>
  <si>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</si>
  <si>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</si>
  <si>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</si>
  <si>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</si>
  <si>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</si>
  <si>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</si>
  <si>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</si>
  <si>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</si>
  <si>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</si>
  <si>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</si>
  <si>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</si>
  <si>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</si>
  <si>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</si>
  <si>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</si>
  <si>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</si>
  <si>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</si>
  <si>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</si>
  <si>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</si>
  <si>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</si>
  <si>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</si>
  <si>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</si>
  <si>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</si>
  <si>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</si>
  <si>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</si>
  <si>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</si>
  <si>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</si>
  <si>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</si>
  <si>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</si>
  <si>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</si>
  <si>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</si>
  <si>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</si>
  <si>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</si>
  <si>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</si>
  <si>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</si>
  <si>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</si>
  <si>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</si>
  <si>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</si>
  <si>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</si>
  <si>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</si>
  <si>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</si>
  <si>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</si>
  <si>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</si>
  <si>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</si>
  <si>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</si>
  <si>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</si>
  <si>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</si>
  <si>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</si>
  <si>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</si>
  <si>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</si>
  <si>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</si>
  <si>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</si>
  <si>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</si>
  <si>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</si>
  <si>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</si>
  <si>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</si>
  <si>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</si>
  <si>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</si>
  <si>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</si>
  <si>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</si>
  <si>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</si>
  <si>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</si>
  <si>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</si>
  <si>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</si>
  <si>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</si>
  <si>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</si>
  <si>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</si>
  <si>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</si>
  <si>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</si>
  <si>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</si>
  <si>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</si>
  <si>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</si>
  <si>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</si>
  <si>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</si>
  <si>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</si>
  <si>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</si>
  <si>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</si>
  <si>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</si>
  <si>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</si>
  <si>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</si>
  <si>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</si>
  <si>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</si>
  <si>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</si>
  <si>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</si>
  <si>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</si>
  <si>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</si>
  <si>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</si>
  <si>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</si>
  <si>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</si>
  <si>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</si>
  <si>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</si>
  <si>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</si>
  <si>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</si>
  <si>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</si>
  <si>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</si>
  <si>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</si>
  <si>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</si>
  <si>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</si>
  <si>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</si>
  <si>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</si>
  <si>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</si>
  <si>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</si>
  <si>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</si>
  <si>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</si>
  <si>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</si>
  <si>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</si>
  <si>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</si>
  <si>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</si>
  <si>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</si>
  <si>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</si>
  <si>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</si>
  <si>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</si>
  <si>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</si>
  <si>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</si>
  <si>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</si>
  <si>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</si>
  <si>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</si>
  <si>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</si>
  <si>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</si>
  <si>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</si>
  <si>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</si>
  <si>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</si>
  <si>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</si>
  <si>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</si>
  <si>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</si>
  <si>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</si>
  <si>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</si>
  <si>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</si>
  <si>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</si>
  <si>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</si>
  <si>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</si>
  <si>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</si>
  <si>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</si>
  <si>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</si>
  <si>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</si>
  <si>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</si>
  <si>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</si>
  <si>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</si>
  <si>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</si>
  <si>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</si>
  <si>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</si>
  <si>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</si>
  <si>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</si>
  <si>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</si>
  <si>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</si>
  <si>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</si>
  <si>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</si>
  <si>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</si>
  <si>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</si>
  <si>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</si>
  <si>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</si>
  <si>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</si>
  <si>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</si>
  <si>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</si>
  <si>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</si>
  <si>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</si>
  <si>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</si>
  <si>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</si>
  <si>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</si>
  <si>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</si>
  <si>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</si>
  <si>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</si>
  <si>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</si>
  <si>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</si>
  <si>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</si>
  <si>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</si>
  <si>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</si>
  <si>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</si>
  <si>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</si>
  <si>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</si>
  <si>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</si>
  <si>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</si>
  <si>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</si>
  <si>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</si>
  <si>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</si>
  <si>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</si>
  <si>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</si>
  <si>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</si>
  <si>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</si>
  <si>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</si>
  <si>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</si>
  <si>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</si>
  <si>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</si>
  <si>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</si>
  <si>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</si>
  <si>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</si>
  <si>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</si>
  <si>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</si>
  <si>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</si>
  <si>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</si>
  <si>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</si>
  <si>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</si>
  <si>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</si>
  <si>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</si>
  <si>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</si>
  <si>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</si>
  <si>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</si>
  <si>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</si>
  <si>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</si>
  <si>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</si>
  <si>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</si>
  <si>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</si>
  <si>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</si>
  <si>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</si>
  <si>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</si>
  <si>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</si>
  <si>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</si>
  <si>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</si>
  <si>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</si>
  <si>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</si>
  <si>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</si>
  <si>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</si>
  <si>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</si>
  <si>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</si>
  <si>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</si>
  <si>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</si>
  <si>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</si>
  <si>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</si>
  <si>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</si>
  <si>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</si>
  <si>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</si>
  <si>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</si>
  <si>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</si>
  <si>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</si>
  <si>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</si>
  <si>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</si>
  <si>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</si>
  <si>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</si>
  <si>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</si>
  <si>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</si>
  <si>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</si>
  <si>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</si>
  <si>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</si>
  <si>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</si>
  <si>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</si>
  <si>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</si>
  <si>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</si>
  <si>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</si>
  <si>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</si>
  <si>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</si>
  <si>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</si>
  <si>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</si>
  <si>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</si>
  <si>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</si>
  <si>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</si>
  <si>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</si>
  <si>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</si>
  <si>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</si>
  <si>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</si>
  <si>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</si>
  <si>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</si>
  <si>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</si>
  <si>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</si>
  <si>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</si>
  <si>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</si>
  <si>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</si>
  <si>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</si>
  <si>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</si>
  <si>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</si>
  <si>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</si>
  <si>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</si>
  <si>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</si>
  <si>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</si>
  <si>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</si>
  <si>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</si>
  <si>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</si>
  <si>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</si>
  <si>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</si>
  <si>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</si>
  <si>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</si>
  <si>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</si>
  <si>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</si>
  <si>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</si>
  <si>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</si>
  <si>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</si>
  <si>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</si>
  <si>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</si>
  <si>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</si>
  <si>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</si>
  <si>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</si>
  <si>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</si>
  <si>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</si>
  <si>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</si>
  <si>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</si>
  <si>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</si>
  <si>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</si>
  <si>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</si>
  <si>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</si>
  <si>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</si>
  <si>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</si>
  <si>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</si>
  <si>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</si>
  <si>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</si>
  <si>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</si>
  <si>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</si>
  <si>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</si>
  <si>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</si>
  <si>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</si>
  <si>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</si>
  <si>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</si>
  <si>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</si>
  <si>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</si>
  <si>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</si>
  <si>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</si>
  <si>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</si>
  <si>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</si>
  <si>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</si>
  <si>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</si>
  <si>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</si>
  <si>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</si>
  <si>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</si>
  <si>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</si>
  <si>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</si>
  <si>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</si>
  <si>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</si>
  <si>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</si>
  <si>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</si>
  <si>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</si>
  <si>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</si>
  <si>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</si>
  <si>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</si>
  <si>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</si>
  <si>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</si>
  <si>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</si>
  <si>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</si>
  <si>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</si>
  <si>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</si>
  <si>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</si>
  <si>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</si>
  <si>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</si>
  <si>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</si>
  <si>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</si>
  <si>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</si>
  <si>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</si>
  <si>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</si>
  <si>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</si>
  <si>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</si>
  <si>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</si>
  <si>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</si>
  <si>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</si>
  <si>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</si>
  <si>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</si>
  <si>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</si>
  <si>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</si>
  <si>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</si>
  <si>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</si>
  <si>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</si>
  <si>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</si>
  <si>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</si>
  <si>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</si>
  <si>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</si>
  <si>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</si>
  <si>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</si>
  <si>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</si>
  <si>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</si>
  <si>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</si>
  <si>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</si>
  <si>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</si>
  <si>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</si>
  <si>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</si>
  <si>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</si>
  <si>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</si>
  <si>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</si>
  <si>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</si>
  <si>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</si>
  <si>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</si>
  <si>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</si>
  <si>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</si>
  <si>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</si>
  <si>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</si>
  <si>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</si>
  <si>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</si>
  <si>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</si>
  <si>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</si>
  <si>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</si>
  <si>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</si>
  <si>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</si>
  <si>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</si>
  <si>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</si>
  <si>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</si>
  <si>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</si>
  <si>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</si>
  <si>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</si>
  <si>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</si>
  <si>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</si>
  <si>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</si>
  <si>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</si>
  <si>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</si>
  <si>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</si>
  <si>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</si>
  <si>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</si>
  <si>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</si>
  <si>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</si>
  <si>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</si>
  <si>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</si>
  <si>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</si>
  <si>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</si>
  <si>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</si>
  <si>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</si>
  <si>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</si>
  <si>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</si>
  <si>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</si>
  <si>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</si>
  <si>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</si>
  <si>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</si>
  <si>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</si>
  <si>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</si>
  <si>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</si>
  <si>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</si>
  <si>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</si>
  <si>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</si>
  <si>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</si>
  <si>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</si>
  <si>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</si>
  <si>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</si>
  <si>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</si>
  <si>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</si>
  <si>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</si>
  <si>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</si>
  <si>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</si>
  <si>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</si>
  <si>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</si>
  <si>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</si>
  <si>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</si>
  <si>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</si>
  <si>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</si>
  <si>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</si>
  <si>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</si>
  <si>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</si>
  <si>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</si>
  <si>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</si>
  <si>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</si>
  <si>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</si>
  <si>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</si>
  <si>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</si>
  <si>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</si>
  <si>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</si>
  <si>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</si>
  <si>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</si>
  <si>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</si>
  <si>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</si>
  <si>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</si>
  <si>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</si>
  <si>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</si>
  <si>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</si>
  <si>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</si>
  <si>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</si>
  <si>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</si>
  <si>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</si>
  <si>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</si>
  <si>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</si>
  <si>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</si>
  <si>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</si>
  <si>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</si>
  <si>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</si>
  <si>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</si>
  <si>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</si>
  <si>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</si>
  <si>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</si>
  <si>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</si>
  <si>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</si>
  <si>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</si>
  <si>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</si>
  <si>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</si>
  <si>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</si>
  <si>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</si>
  <si>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</si>
  <si>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</si>
  <si>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</si>
  <si>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</si>
  <si>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</si>
  <si>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</si>
  <si>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</si>
  <si>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</si>
  <si>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</si>
  <si>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</si>
  <si>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</si>
  <si>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</si>
  <si>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</si>
  <si>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</si>
  <si>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</si>
  <si>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</si>
  <si>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</si>
  <si>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</si>
  <si>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</si>
  <si>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</si>
  <si>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</si>
  <si>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</si>
  <si>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</si>
  <si>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</si>
  <si>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</si>
  <si>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</si>
  <si>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</si>
  <si>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</si>
  <si>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</si>
  <si>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</si>
  <si>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</si>
  <si>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</si>
  <si>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</si>
  <si>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</si>
  <si>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</si>
  <si>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</si>
  <si>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</si>
  <si>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</si>
  <si>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</si>
  <si>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</si>
  <si>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</si>
  <si>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</si>
  <si>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</si>
  <si>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</si>
  <si>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</si>
  <si>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</si>
  <si>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</si>
  <si>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</si>
  <si>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</si>
  <si>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</si>
  <si>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</si>
  <si>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</si>
  <si>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</si>
  <si>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</si>
  <si>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</si>
  <si>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</si>
  <si>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</si>
  <si>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</si>
  <si>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</si>
  <si>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</si>
  <si>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</si>
  <si>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</si>
  <si>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</si>
  <si>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</si>
  <si>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</si>
  <si>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</si>
  <si>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</si>
  <si>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</si>
  <si>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</si>
  <si>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</si>
  <si>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</si>
  <si>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</si>
  <si>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</si>
  <si>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</si>
  <si>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</si>
  <si>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</si>
  <si>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</si>
  <si>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</si>
  <si>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</si>
  <si>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</si>
  <si>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</si>
  <si>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</si>
  <si>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</si>
  <si>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</si>
  <si>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</si>
  <si>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</si>
  <si>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</si>
  <si>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</si>
  <si>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</si>
  <si>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</si>
  <si>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</si>
  <si>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</si>
  <si>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</si>
  <si>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</si>
  <si>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</si>
  <si>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</si>
  <si>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</si>
  <si>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</si>
  <si>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</si>
  <si>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</si>
  <si>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</si>
  <si>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</si>
  <si>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</si>
  <si>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</si>
  <si>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</si>
  <si>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</si>
  <si>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</si>
  <si>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</si>
  <si>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</si>
  <si>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</si>
  <si>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</si>
  <si>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</si>
  <si>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</si>
  <si>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</si>
  <si>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</si>
  <si>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</si>
  <si>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</si>
  <si>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</si>
  <si>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</si>
  <si>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</si>
  <si>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</si>
  <si>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</si>
  <si>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</si>
  <si>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</si>
  <si>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</si>
  <si>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</si>
  <si>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</si>
  <si>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</si>
  <si>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</si>
  <si>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</si>
  <si>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</si>
  <si>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</si>
  <si>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</si>
  <si>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</si>
  <si>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</si>
  <si>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</si>
  <si>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</si>
  <si>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</si>
  <si>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</si>
  <si>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</si>
  <si>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</si>
  <si>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</si>
  <si>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</si>
  <si>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</si>
  <si>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</si>
  <si>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</si>
  <si>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</si>
  <si>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</si>
  <si>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</si>
  <si>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</si>
  <si>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</si>
  <si>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</si>
  <si>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</si>
  <si>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</si>
  <si>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</si>
  <si>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</si>
  <si>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</si>
  <si>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</si>
  <si>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</si>
  <si>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</si>
  <si>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</si>
  <si>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</si>
  <si>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</si>
  <si>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</si>
  <si>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</si>
  <si>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</si>
  <si>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</si>
  <si>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</si>
  <si>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</si>
  <si>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</si>
  <si>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</si>
  <si>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</si>
  <si>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</si>
  <si>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</si>
  <si>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</si>
  <si>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</si>
  <si>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</si>
  <si>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</si>
  <si>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</si>
  <si>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</si>
  <si>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</si>
  <si>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</si>
  <si>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</si>
  <si>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</si>
  <si>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</si>
  <si>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</si>
  <si>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</si>
  <si>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</si>
  <si>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</si>
  <si>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</si>
  <si>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</si>
  <si>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</si>
  <si>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</si>
  <si>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</si>
  <si>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</si>
  <si>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</si>
  <si>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</si>
  <si>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</si>
  <si>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</si>
  <si>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</si>
  <si>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</si>
  <si>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</si>
  <si>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</si>
  <si>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</si>
  <si>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</si>
  <si>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</si>
  <si>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</si>
  <si>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</si>
  <si>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</si>
  <si>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</si>
  <si>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</si>
  <si>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</si>
  <si>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</si>
  <si>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</si>
  <si>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</si>
  <si>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</si>
  <si>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</si>
  <si>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</si>
  <si>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</si>
  <si>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</si>
  <si>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</si>
  <si>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</si>
  <si>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</si>
  <si>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</si>
  <si>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</si>
  <si>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</si>
  <si>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</si>
  <si>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</si>
  <si>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</si>
  <si>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</si>
  <si>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</si>
  <si>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</si>
  <si>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</si>
  <si>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</si>
  <si>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</si>
  <si>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</si>
  <si>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</si>
  <si>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</si>
  <si>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</si>
  <si>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</si>
  <si>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</si>
  <si>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</si>
  <si>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</si>
  <si>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</si>
  <si>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</si>
  <si>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</si>
  <si>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</si>
  <si>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</si>
  <si>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</si>
  <si>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</si>
  <si>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</si>
  <si>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</si>
  <si>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</si>
  <si>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</si>
  <si>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</si>
  <si>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</si>
  <si>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</si>
  <si>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</si>
  <si>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</si>
  <si>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</si>
  <si>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</si>
  <si>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</si>
  <si>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</si>
  <si>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</si>
  <si>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</si>
  <si>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</si>
  <si>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</si>
  <si>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</si>
  <si>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</si>
  <si>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</si>
  <si>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</si>
  <si>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</si>
  <si>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</si>
  <si>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</si>
  <si>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</si>
  <si>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</si>
  <si>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</si>
  <si>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</si>
  <si>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</si>
  <si>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</si>
  <si>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</si>
  <si>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</si>
  <si>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</si>
  <si>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</si>
  <si>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</si>
  <si>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</si>
  <si>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</si>
  <si>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</si>
  <si>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</si>
  <si>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</si>
  <si>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</si>
  <si>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</si>
  <si>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</si>
  <si>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</si>
  <si>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</si>
  <si>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</si>
  <si>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</si>
  <si>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</si>
  <si>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</si>
  <si>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</si>
  <si>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</si>
  <si>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</si>
  <si>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</si>
  <si>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</si>
  <si>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</si>
  <si>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</si>
  <si>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</si>
  <si>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</si>
  <si>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</si>
  <si>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</si>
  <si>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</si>
  <si>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</si>
  <si>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</si>
  <si>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</si>
  <si>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</si>
  <si>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</si>
  <si>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</si>
  <si>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</si>
  <si>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</si>
  <si>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</si>
  <si>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</si>
  <si>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</si>
  <si>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</si>
  <si>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</si>
  <si>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</si>
  <si>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</si>
  <si>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</si>
  <si>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</si>
  <si>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</si>
  <si>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</si>
  <si>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</si>
  <si>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</si>
  <si>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</si>
  <si>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</si>
  <si>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</si>
  <si>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</si>
  <si>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</si>
  <si>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</si>
  <si>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</si>
  <si>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</si>
  <si>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</si>
  <si>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</si>
  <si>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</si>
  <si>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</si>
  <si>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</si>
  <si>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</si>
  <si>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</si>
  <si>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</si>
  <si>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</si>
  <si>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</si>
  <si>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</si>
  <si>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</si>
  <si>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</si>
  <si>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</si>
  <si>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</si>
  <si>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</si>
  <si>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</si>
  <si>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</si>
  <si>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</si>
  <si>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</si>
  <si>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</si>
  <si>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</si>
  <si>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</si>
  <si>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</si>
  <si>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</si>
  <si>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</si>
  <si>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</si>
  <si>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</si>
  <si>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</si>
  <si>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</si>
  <si>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</si>
  <si>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</si>
  <si>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</si>
  <si>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</si>
  <si>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</si>
  <si>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</si>
  <si>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</si>
  <si>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</si>
  <si>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</si>
  <si>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</si>
  <si>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</si>
  <si>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</si>
  <si>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</si>
  <si>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</si>
  <si>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</si>
  <si>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</si>
  <si>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</si>
  <si>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</si>
  <si>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</si>
  <si>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</si>
  <si>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</si>
  <si>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</si>
  <si>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</si>
  <si>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</si>
  <si>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</si>
  <si>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</si>
  <si>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</si>
  <si>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</si>
  <si>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</si>
  <si>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</si>
  <si>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</si>
  <si>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</si>
  <si>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</si>
  <si>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</si>
  <si>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</si>
  <si>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</si>
  <si>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</si>
  <si>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</si>
  <si>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</si>
  <si>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</si>
  <si>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</si>
  <si>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</si>
  <si>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</si>
  <si>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</si>
  <si>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</si>
  <si>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</si>
  <si>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</si>
  <si>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</si>
  <si>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</si>
  <si>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</si>
  <si>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</si>
  <si>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</si>
  <si>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</si>
  <si>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</si>
  <si>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</si>
  <si>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</si>
  <si>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</si>
  <si>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</si>
  <si>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</si>
  <si>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</si>
  <si>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</si>
  <si>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</si>
  <si>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</si>
  <si>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</si>
  <si>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</si>
  <si>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</si>
  <si>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</si>
  <si>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</si>
  <si>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</si>
  <si>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</si>
  <si>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</si>
  <si>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</si>
  <si>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</si>
  <si>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</si>
  <si>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</si>
  <si>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</si>
  <si>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</si>
  <si>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</si>
  <si>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</si>
  <si>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</si>
  <si>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</si>
  <si>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</si>
  <si>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</si>
  <si>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</si>
  <si>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</si>
  <si>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</si>
  <si>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</si>
  <si>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</si>
  <si>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</si>
  <si>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</si>
  <si>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</si>
  <si>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</si>
  <si>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</si>
  <si>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</si>
  <si>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</si>
  <si>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</si>
  <si>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</si>
  <si>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</si>
  <si>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</si>
  <si>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</si>
  <si>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</si>
  <si>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</si>
  <si>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</si>
  <si>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</si>
  <si>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</si>
  <si>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</si>
  <si>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</si>
  <si>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</si>
  <si>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</si>
  <si>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</si>
  <si>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</si>
  <si>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</si>
  <si>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</si>
  <si>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</si>
  <si>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</si>
  <si>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</si>
  <si>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</si>
  <si>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</si>
  <si>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</si>
  <si>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</si>
  <si>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</si>
  <si>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</si>
  <si>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</si>
  <si>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</si>
  <si>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</si>
  <si>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</si>
  <si>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</si>
  <si>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</si>
  <si>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</si>
  <si>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</si>
  <si>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</si>
  <si>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</si>
  <si>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</si>
  <si>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</si>
  <si>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</si>
  <si>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</si>
  <si>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</si>
  <si>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</si>
  <si>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</si>
  <si>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</si>
  <si>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</si>
  <si>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</si>
  <si>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</si>
  <si>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</si>
  <si>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</si>
  <si>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</si>
  <si>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</si>
  <si>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</si>
  <si>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</si>
  <si>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</si>
  <si>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</si>
  <si>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</si>
  <si>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</si>
  <si>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</si>
  <si>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</si>
  <si>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</si>
  <si>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</si>
  <si>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</si>
  <si>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</si>
  <si>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</si>
  <si>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</si>
  <si>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</si>
  <si>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</si>
  <si>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</si>
  <si>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</si>
  <si>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</si>
  <si>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</si>
  <si>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</si>
  <si>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</si>
  <si>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</si>
  <si>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</si>
  <si>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</si>
  <si>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</si>
  <si>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</si>
  <si>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</si>
  <si>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</si>
  <si>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</si>
  <si>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</si>
  <si>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</si>
  <si>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</si>
  <si>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</si>
  <si>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</si>
  <si>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</si>
  <si>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</si>
  <si>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</si>
  <si>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</si>
  <si>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</si>
  <si>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</si>
  <si>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</si>
  <si>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</si>
  <si>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</si>
  <si>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</si>
  <si>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</si>
  <si>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</si>
  <si>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</si>
  <si>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</si>
  <si>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</si>
  <si>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</si>
  <si>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</si>
  <si>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</si>
  <si>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</si>
  <si>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</si>
  <si>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</si>
  <si>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</si>
  <si>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</si>
  <si>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</si>
  <si>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</si>
  <si>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</si>
  <si>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</si>
  <si>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</si>
  <si>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</si>
  <si>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</si>
  <si>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</si>
  <si>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</si>
  <si>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</si>
  <si>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</si>
  <si>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</si>
  <si>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</si>
  <si>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</si>
  <si>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</si>
  <si>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</si>
  <si>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</si>
  <si>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</si>
  <si>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</si>
  <si>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</si>
  <si>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</si>
  <si>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</si>
  <si>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</si>
  <si>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</si>
  <si>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</si>
  <si>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</si>
  <si>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</si>
  <si>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</si>
  <si>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</si>
  <si>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</si>
  <si>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</si>
  <si>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</si>
  <si>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</si>
  <si>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</si>
  <si>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</si>
  <si>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</si>
  <si>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</si>
  <si>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</si>
  <si>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</si>
  <si>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</si>
  <si>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</si>
  <si>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</si>
  <si>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</si>
  <si>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</si>
  <si>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</si>
  <si>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</si>
  <si>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</si>
  <si>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</si>
  <si>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</si>
  <si>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</si>
  <si>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</si>
  <si>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</si>
  <si>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</si>
  <si>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</si>
  <si>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</si>
  <si>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</si>
  <si>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</si>
  <si>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</si>
  <si>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</si>
  <si>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</si>
  <si>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</si>
  <si>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</si>
  <si>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</si>
  <si>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</si>
  <si>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</si>
  <si>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</si>
  <si>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</si>
  <si>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</si>
  <si>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</si>
  <si>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</si>
  <si>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</si>
  <si>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</si>
  <si>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</si>
  <si>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</si>
  <si>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</si>
  <si>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</si>
  <si>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</si>
  <si>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</si>
  <si>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</si>
  <si>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</si>
  <si>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</si>
  <si>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</si>
  <si>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</si>
  <si>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</si>
  <si>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</si>
  <si>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</si>
  <si>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</si>
  <si>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</si>
  <si>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</si>
  <si>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</si>
  <si>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</si>
  <si>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</si>
  <si>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</si>
  <si>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</si>
  <si>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</si>
  <si>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</si>
  <si>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</si>
  <si>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</si>
  <si>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</si>
  <si>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</si>
  <si>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</si>
  <si>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</si>
  <si>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</si>
  <si>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</si>
  <si>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</si>
  <si>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</si>
  <si>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</si>
  <si>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</si>
  <si>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</si>
  <si>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</si>
  <si>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</si>
  <si>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</si>
  <si>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</si>
  <si>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</si>
  <si>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</si>
  <si>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</si>
  <si>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</si>
  <si>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</si>
  <si>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</si>
  <si>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</si>
  <si>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</si>
  <si>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</si>
  <si>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</si>
  <si>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</si>
  <si>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</si>
  <si>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</si>
  <si>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</si>
  <si>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</si>
  <si>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</si>
  <si>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</si>
  <si>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</si>
  <si>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</si>
  <si>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</si>
  <si>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</si>
  <si>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</si>
  <si>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</si>
  <si>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</si>
  <si>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</si>
  <si>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</si>
  <si>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</si>
  <si>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</si>
  <si>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</si>
  <si>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</si>
  <si>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</si>
  <si>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</si>
  <si>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</si>
  <si>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</si>
  <si>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</si>
  <si>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</si>
  <si>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</si>
  <si>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</si>
  <si>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</si>
  <si>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</si>
  <si>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</si>
  <si>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</si>
  <si>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</si>
  <si>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</si>
  <si>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</si>
  <si>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</si>
  <si>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</si>
  <si>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</si>
  <si>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</si>
  <si>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</si>
  <si>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</si>
  <si>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</si>
  <si>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</si>
  <si>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</si>
  <si>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</si>
  <si>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</si>
  <si>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</si>
  <si>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</si>
  <si>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</si>
  <si>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</si>
  <si>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</si>
  <si>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</si>
  <si>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</si>
  <si>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</si>
  <si>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</si>
  <si>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</si>
  <si>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</si>
  <si>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</si>
  <si>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</si>
  <si>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</si>
  <si>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</si>
  <si>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</si>
  <si>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</si>
  <si>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</si>
  <si>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</si>
  <si>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</si>
  <si>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</si>
  <si>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</si>
  <si>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</si>
  <si>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</si>
  <si>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</si>
  <si>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</si>
  <si>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</si>
  <si>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</si>
  <si>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</si>
  <si>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</si>
  <si>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</si>
  <si>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</si>
  <si>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</si>
  <si>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</si>
  <si>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</si>
  <si>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</si>
  <si>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</si>
  <si>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</si>
  <si>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</si>
  <si>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</si>
  <si>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</si>
  <si>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</si>
  <si>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</si>
  <si>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</si>
  <si>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</si>
  <si>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</si>
  <si>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</si>
  <si>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</si>
  <si>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</si>
  <si>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</si>
  <si>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</si>
  <si>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</si>
  <si>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</si>
  <si>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</si>
  <si>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</si>
  <si>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</si>
  <si>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</si>
  <si>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</si>
  <si>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</si>
  <si>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</si>
  <si>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</si>
  <si>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</si>
  <si>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</si>
  <si>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</si>
  <si>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</si>
  <si>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</si>
  <si>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</si>
  <si>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</si>
  <si>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</si>
  <si>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</si>
  <si>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</si>
  <si>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</si>
  <si>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</si>
  <si>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</si>
  <si>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</si>
  <si>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</si>
  <si>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</si>
  <si>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</si>
  <si>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</si>
  <si>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</si>
  <si>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</si>
  <si>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</si>
  <si>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</si>
  <si>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</si>
  <si>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</si>
  <si>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</si>
  <si>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</si>
  <si>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</si>
  <si>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</si>
  <si>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</si>
  <si>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</si>
  <si>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</si>
  <si>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</si>
  <si>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</si>
  <si>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</si>
  <si>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</si>
  <si>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</si>
  <si>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</si>
  <si>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</si>
  <si>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</si>
  <si>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</si>
  <si>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</si>
  <si>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</si>
  <si>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</si>
  <si>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</si>
  <si>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</si>
  <si>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</si>
  <si>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</si>
  <si>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</si>
  <si>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</si>
  <si>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</si>
  <si>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</si>
  <si>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</si>
  <si>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</si>
  <si>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</si>
  <si>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</si>
  <si>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</si>
  <si>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</si>
  <si>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</si>
  <si>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</si>
  <si>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</si>
  <si>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</si>
  <si>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</si>
  <si>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</si>
  <si>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</si>
  <si>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</si>
  <si>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</si>
  <si>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</si>
  <si>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</si>
  <si>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</si>
  <si>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</si>
  <si>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</si>
  <si>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</si>
  <si>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</si>
  <si>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</si>
  <si>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</si>
  <si>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</si>
  <si>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</si>
  <si>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</si>
  <si>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</si>
  <si>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</si>
  <si>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</si>
  <si>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</si>
  <si>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</si>
  <si>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</si>
  <si>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</si>
  <si>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</si>
  <si>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</si>
  <si>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</si>
  <si>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</si>
  <si>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</si>
  <si>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</si>
  <si>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</si>
  <si>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</si>
  <si>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</si>
  <si>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</si>
  <si>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</si>
  <si>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</si>
  <si>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</si>
  <si>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</si>
  <si>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</si>
  <si>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</si>
  <si>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</si>
  <si>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</si>
  <si>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</si>
  <si>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</si>
  <si>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</si>
  <si>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</si>
  <si>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</si>
  <si>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</si>
  <si>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</si>
  <si>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</si>
  <si>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</si>
  <si>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</si>
  <si>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</si>
  <si>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</si>
  <si>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</si>
  <si>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</si>
  <si>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</si>
  <si>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</si>
  <si>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</si>
  <si>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</si>
  <si>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</si>
  <si>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</si>
  <si>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</si>
  <si>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</si>
  <si>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</si>
  <si>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</si>
  <si>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</si>
  <si>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</si>
  <si>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</si>
  <si>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</si>
  <si>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</si>
  <si>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</si>
  <si>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</si>
  <si>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</si>
  <si>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</si>
  <si>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</si>
  <si>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</si>
  <si>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</si>
  <si>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</si>
  <si>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</si>
  <si>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</si>
  <si>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</si>
  <si>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</si>
  <si>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</si>
  <si>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</si>
  <si>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</si>
  <si>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</si>
  <si>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</si>
  <si>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</si>
  <si>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</si>
  <si>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</si>
  <si>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</si>
  <si>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</si>
  <si>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</si>
  <si>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</si>
  <si>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</si>
  <si>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</si>
  <si>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</si>
  <si>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</si>
  <si>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</si>
  <si>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</si>
  <si>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</si>
  <si>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</si>
  <si>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</si>
  <si>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</si>
  <si>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</si>
  <si>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</si>
  <si>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</si>
  <si>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</si>
  <si>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</si>
  <si>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</si>
  <si>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</si>
  <si>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</si>
  <si>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</si>
  <si>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</si>
  <si>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</si>
  <si>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</si>
  <si>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</si>
  <si>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</si>
  <si>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</si>
  <si>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</si>
  <si>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</si>
  <si>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</si>
  <si>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</si>
  <si>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</si>
  <si>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</si>
  <si>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</si>
  <si>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</si>
  <si>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</si>
  <si>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</si>
  <si>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</si>
  <si>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</si>
  <si>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</si>
  <si>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</si>
  <si>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</si>
  <si>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</si>
  <si>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</si>
  <si>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</si>
  <si>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</si>
  <si>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</si>
  <si>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</si>
  <si>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</si>
  <si>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</si>
  <si>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</si>
  <si>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</si>
  <si>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</si>
  <si>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</si>
  <si>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</si>
  <si>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</si>
  <si>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</si>
  <si>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</si>
  <si>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</si>
  <si>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</si>
  <si>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</si>
  <si>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</si>
  <si>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</si>
  <si>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</si>
  <si>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</si>
  <si>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</si>
  <si>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</si>
  <si>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</si>
  <si>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</si>
  <si>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</si>
  <si>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</si>
  <si>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</si>
  <si>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</si>
  <si>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</si>
  <si>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</si>
  <si>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</si>
  <si>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</si>
  <si>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</si>
  <si>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</si>
  <si>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</si>
  <si>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</si>
  <si>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</si>
  <si>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</si>
  <si>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</si>
  <si>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</si>
  <si>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</si>
  <si>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</si>
  <si>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</si>
  <si>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</si>
  <si>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</si>
  <si>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</si>
  <si>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</si>
  <si>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</si>
  <si>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</si>
  <si>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</si>
  <si>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</si>
  <si>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</si>
  <si>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</si>
  <si>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</si>
  <si>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</si>
  <si>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</si>
  <si>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</si>
  <si>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</si>
  <si>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</si>
  <si>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</si>
  <si>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</si>
  <si>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</si>
  <si>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</si>
  <si>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</si>
  <si>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</si>
  <si>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</si>
  <si>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</si>
  <si>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</si>
  <si>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</si>
  <si>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</si>
  <si>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</si>
  <si>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</si>
  <si>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</si>
  <si>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</si>
  <si>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</si>
  <si>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</si>
  <si>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</si>
  <si>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</si>
  <si>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</si>
  <si>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</si>
  <si>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</si>
  <si>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</si>
  <si>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</si>
  <si>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</si>
  <si>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</si>
  <si>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</si>
  <si>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</si>
  <si>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</si>
  <si>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</si>
  <si>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</si>
  <si>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</si>
  <si>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</si>
  <si>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</si>
  <si>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</si>
  <si>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</si>
  <si>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</si>
  <si>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</si>
  <si>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</si>
  <si>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</si>
  <si>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</si>
  <si>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</si>
  <si>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</si>
  <si>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</si>
  <si>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</si>
  <si>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</si>
  <si>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</si>
  <si>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</si>
  <si>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</si>
  <si>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</si>
  <si>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</si>
  <si>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</si>
  <si>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</si>
  <si>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</si>
  <si>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</si>
  <si>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</si>
  <si>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</si>
  <si>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</si>
  <si>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</si>
  <si>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</si>
  <si>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</si>
  <si>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</si>
  <si>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</si>
  <si>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</si>
  <si>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</si>
  <si>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</si>
  <si>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</si>
  <si>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</si>
  <si>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</si>
  <si>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</si>
  <si>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</si>
  <si>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</si>
  <si>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</si>
  <si>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</si>
  <si>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</si>
  <si>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</si>
  <si>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</si>
  <si>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</si>
  <si>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</si>
  <si>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</si>
  <si>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</si>
  <si>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</si>
  <si>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</si>
  <si>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</si>
  <si>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</si>
  <si>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</si>
  <si>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</si>
  <si>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</si>
  <si>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</si>
  <si>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</si>
  <si>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</si>
  <si>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</si>
  <si>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</si>
  <si>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</si>
  <si>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</si>
  <si>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</si>
  <si>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</si>
  <si>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</si>
  <si>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</si>
  <si>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</si>
  <si>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</si>
  <si>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</si>
  <si>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</si>
  <si>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</si>
  <si>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</si>
  <si>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</si>
  <si>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</si>
  <si>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</si>
  <si>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</si>
  <si>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</si>
  <si>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</si>
  <si>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</si>
  <si>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</si>
  <si>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</si>
  <si>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</si>
  <si>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</si>
  <si>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</si>
  <si>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</si>
  <si>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</si>
  <si>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</si>
  <si>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</si>
  <si>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</si>
  <si>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</si>
  <si>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</si>
  <si>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</si>
  <si>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</si>
  <si>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</si>
  <si>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</si>
  <si>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</si>
  <si>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</si>
  <si>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</si>
  <si>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</si>
  <si>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</si>
  <si>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</si>
  <si>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</si>
  <si>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</si>
  <si>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</si>
  <si>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</si>
  <si>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</si>
  <si>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</si>
  <si>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</si>
  <si>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</si>
  <si>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</si>
  <si>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</si>
  <si>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</si>
  <si>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</si>
  <si>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</si>
  <si>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</si>
  <si>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</si>
  <si>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</si>
  <si>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</si>
  <si>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</si>
  <si>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</si>
  <si>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</si>
  <si>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</si>
  <si>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</si>
  <si>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</si>
  <si>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</si>
  <si>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</si>
  <si>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</si>
  <si>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</si>
  <si>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</si>
  <si>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</si>
  <si>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</si>
  <si>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</si>
  <si>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</si>
  <si>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</si>
  <si>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</si>
  <si>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</si>
  <si>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</si>
  <si>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</si>
  <si>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</si>
  <si>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</si>
  <si>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</si>
  <si>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</si>
  <si>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</si>
  <si>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</si>
  <si>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</si>
  <si>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</si>
  <si>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</si>
  <si>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</si>
  <si>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</si>
  <si>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</si>
  <si>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</si>
  <si>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</si>
  <si>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</si>
  <si>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</si>
  <si>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</si>
  <si>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</si>
  <si>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</si>
  <si>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</si>
  <si>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</si>
  <si>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</si>
  <si>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</si>
  <si>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</si>
  <si>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</si>
  <si>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</si>
  <si>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</si>
  <si>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</si>
  <si>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</si>
  <si>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</si>
  <si>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</si>
  <si>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</si>
  <si>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</si>
  <si>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</si>
  <si>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</si>
  <si>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</si>
  <si>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</si>
  <si>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</si>
  <si>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</si>
  <si>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</si>
  <si>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</si>
  <si>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</si>
  <si>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</si>
  <si>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</si>
  <si>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</si>
  <si>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</si>
  <si>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</si>
  <si>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</si>
  <si>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</si>
  <si>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</si>
  <si>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</si>
  <si>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</si>
  <si>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</si>
  <si>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</si>
  <si>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</si>
  <si>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</si>
  <si>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</si>
  <si>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</si>
  <si>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</si>
  <si>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</si>
  <si>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</si>
  <si>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</si>
  <si>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</si>
  <si>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</si>
  <si>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</si>
  <si>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</si>
  <si>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</si>
  <si>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</si>
  <si>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</si>
  <si>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</si>
  <si>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</si>
  <si>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</si>
  <si>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</si>
  <si>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</si>
  <si>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</si>
  <si>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</si>
  <si>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</si>
  <si>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</si>
  <si>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</si>
  <si>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</si>
  <si>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</si>
  <si>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</si>
  <si>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</si>
  <si>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</si>
  <si>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</si>
  <si>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</si>
  <si>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</si>
  <si>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</si>
  <si>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</si>
  <si>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</si>
  <si>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</si>
  <si>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</si>
  <si>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</si>
  <si>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</si>
  <si>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</si>
  <si>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</si>
  <si>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</si>
  <si>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</si>
  <si>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</si>
  <si>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</si>
  <si>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</si>
  <si>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</si>
  <si>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</si>
  <si>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</si>
  <si>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</si>
  <si>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</si>
  <si>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</si>
  <si>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</si>
  <si>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</si>
  <si>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</si>
  <si>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</si>
  <si>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</si>
  <si>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</si>
  <si>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</si>
  <si>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</si>
  <si>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</si>
  <si>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</si>
  <si>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</si>
  <si>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</si>
  <si>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</si>
  <si>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</si>
  <si>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</si>
  <si>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</si>
  <si>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</si>
  <si>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</si>
  <si>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</si>
  <si>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</si>
  <si>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</si>
  <si>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</si>
  <si>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</si>
  <si>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</si>
  <si>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</si>
  <si>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</si>
  <si>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</si>
  <si>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</si>
  <si>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</si>
  <si>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</si>
  <si>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</si>
  <si>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</si>
  <si>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</si>
  <si>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</si>
  <si>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</si>
  <si>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</si>
  <si>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</si>
  <si>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</si>
  <si>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</si>
  <si>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</si>
  <si>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</si>
  <si>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</si>
  <si>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</si>
  <si>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</si>
  <si>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</si>
  <si>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</si>
  <si>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</si>
  <si>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</si>
  <si>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</si>
  <si>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</si>
  <si>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</si>
  <si>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</si>
  <si>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</si>
  <si>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</si>
  <si>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</si>
  <si>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</si>
  <si>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</si>
  <si>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</si>
  <si>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</si>
  <si>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</si>
  <si>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</si>
  <si>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</si>
  <si>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</si>
  <si>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</si>
  <si>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</si>
  <si>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</si>
  <si>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</si>
  <si>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</si>
  <si>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</si>
  <si>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</si>
  <si>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</si>
  <si>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</si>
  <si>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</si>
  <si>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</si>
  <si>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</si>
  <si>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</si>
  <si>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</si>
  <si>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</si>
  <si>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</si>
  <si>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</si>
  <si>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</si>
  <si>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</si>
  <si>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</si>
  <si>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</si>
  <si>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</si>
  <si>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</si>
  <si>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</si>
  <si>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</si>
  <si>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</si>
  <si>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</si>
  <si>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</si>
  <si>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</si>
  <si>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</si>
  <si>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</si>
  <si>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</si>
  <si>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</si>
  <si>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</si>
  <si>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</si>
  <si>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</si>
  <si>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</si>
  <si>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</si>
  <si>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</si>
  <si>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</si>
  <si>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</si>
  <si>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</si>
  <si>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</si>
  <si>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</si>
  <si>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</si>
  <si>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</si>
  <si>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</si>
  <si>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</si>
  <si>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</si>
  <si>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</si>
  <si>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</si>
  <si>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</si>
  <si>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</si>
  <si>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</si>
  <si>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</si>
  <si>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</si>
  <si>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</si>
  <si>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</si>
  <si>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</si>
  <si>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</si>
  <si>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</si>
  <si>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</si>
  <si>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</si>
  <si>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</si>
  <si>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</si>
  <si>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</si>
  <si>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</si>
  <si>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</si>
  <si>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</si>
  <si>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</si>
  <si>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</si>
  <si>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</si>
  <si>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</si>
  <si>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</si>
  <si>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</si>
  <si>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</si>
  <si>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</si>
  <si>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</si>
  <si>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</si>
  <si>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</si>
  <si>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</si>
  <si>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</si>
  <si>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</si>
  <si>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</si>
  <si>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</si>
  <si>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</si>
  <si>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</si>
  <si>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</si>
  <si>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</si>
  <si>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</si>
  <si>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</si>
  <si>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</si>
  <si>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</si>
  <si>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</si>
  <si>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</si>
  <si>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</si>
  <si>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</si>
  <si>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</si>
  <si>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</si>
  <si>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</si>
  <si>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</si>
  <si>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</si>
  <si>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</si>
  <si>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</si>
  <si>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</si>
  <si>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</si>
  <si>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</si>
  <si>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</si>
  <si>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</si>
  <si>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</si>
  <si>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</si>
  <si>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</si>
  <si>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</si>
  <si>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</si>
  <si>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</si>
  <si>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</si>
  <si>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</si>
  <si>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</si>
  <si>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</si>
  <si>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</si>
  <si>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</si>
  <si>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</si>
  <si>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</si>
  <si>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</si>
  <si>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</si>
  <si>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</si>
  <si>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</si>
  <si>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</si>
  <si>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</si>
  <si>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</si>
  <si>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</si>
  <si>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</si>
  <si>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</si>
  <si>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</si>
  <si>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</si>
  <si>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</si>
  <si>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</si>
  <si>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</si>
  <si>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</si>
  <si>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</si>
  <si>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</si>
  <si>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</si>
  <si>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</si>
  <si>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</si>
  <si>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</si>
  <si>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</si>
  <si>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</si>
  <si>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</si>
  <si>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</si>
  <si>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</si>
  <si>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</si>
  <si>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</si>
  <si>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</si>
  <si>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</si>
  <si>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</si>
  <si>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</si>
  <si>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</si>
  <si>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</si>
  <si>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</si>
  <si>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</si>
  <si>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</si>
  <si>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</si>
  <si>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</si>
  <si>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</si>
  <si>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</si>
  <si>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</si>
  <si>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</si>
  <si>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</si>
  <si>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</si>
  <si>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</si>
  <si>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</si>
  <si>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</si>
  <si>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</si>
  <si>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</si>
  <si>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</si>
  <si>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</si>
  <si>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</si>
  <si>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</si>
  <si>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</si>
  <si>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</si>
  <si>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</si>
  <si>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</si>
  <si>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</si>
  <si>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</si>
  <si>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</si>
  <si>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</si>
  <si>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</si>
  <si>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</si>
  <si>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</si>
  <si>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</si>
  <si>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</si>
  <si>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</si>
  <si>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</si>
  <si>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</si>
  <si>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</si>
  <si>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</si>
  <si>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</si>
  <si>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</si>
  <si>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</si>
  <si>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</si>
  <si>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</si>
  <si>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</si>
  <si>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</si>
  <si>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</si>
  <si>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</si>
  <si>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</si>
  <si>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</si>
  <si>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</si>
  <si>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</si>
  <si>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</si>
  <si>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</si>
  <si>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</si>
  <si>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</si>
  <si>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</si>
  <si>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</si>
  <si>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</si>
  <si>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</si>
  <si>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</si>
  <si>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</si>
  <si>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</si>
  <si>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</si>
  <si>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</si>
  <si>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</si>
  <si>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</si>
  <si>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</si>
  <si>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</si>
  <si>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</si>
  <si>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</si>
  <si>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</si>
  <si>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</si>
  <si>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</si>
  <si>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</si>
  <si>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</si>
  <si>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</si>
  <si>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</si>
  <si>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</si>
  <si>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</si>
  <si>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</si>
  <si>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</si>
  <si>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</si>
  <si>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</si>
  <si>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</si>
  <si>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</si>
  <si>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</si>
  <si>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</si>
  <si>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</si>
  <si>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</si>
  <si>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</si>
  <si>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</si>
  <si>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</si>
  <si>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</si>
  <si>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</si>
  <si>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</si>
  <si>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</si>
  <si>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</si>
  <si>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</si>
  <si>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</si>
  <si>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</si>
  <si>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</si>
  <si>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</si>
  <si>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</si>
  <si>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</si>
  <si>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</si>
  <si>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</si>
  <si>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</si>
  <si>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</si>
  <si>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</si>
  <si>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</si>
  <si>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</si>
  <si>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</si>
  <si>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</si>
  <si>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</si>
  <si>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</si>
  <si>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</si>
  <si>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</si>
  <si>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</si>
  <si>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</si>
  <si>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</si>
  <si>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</si>
  <si>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</si>
  <si>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</si>
  <si>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</si>
  <si>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</si>
  <si>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</si>
  <si>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</si>
  <si>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</si>
  <si>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</si>
  <si>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</si>
  <si>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</si>
  <si>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</si>
  <si>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</si>
  <si>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</si>
  <si>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</si>
  <si>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</si>
  <si>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</si>
  <si>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</si>
  <si>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</si>
  <si>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</si>
  <si>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</si>
  <si>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</si>
  <si>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</si>
  <si>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</si>
  <si>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</si>
  <si>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</si>
  <si>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</si>
  <si>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</si>
  <si>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</si>
  <si>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</si>
  <si>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</si>
  <si>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</si>
  <si>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</si>
  <si>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</si>
  <si>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</si>
  <si>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</si>
  <si>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</si>
  <si>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</si>
  <si>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</si>
  <si>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</si>
  <si>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</si>
  <si>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</si>
  <si>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</si>
  <si>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</si>
  <si>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</si>
  <si>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</si>
  <si>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</si>
  <si>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</si>
  <si>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</si>
  <si>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</si>
  <si>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</si>
  <si>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</si>
  <si>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</si>
  <si>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</si>
  <si>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</si>
  <si>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</si>
  <si>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</si>
  <si>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</si>
  <si>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</si>
  <si>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</si>
  <si>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</si>
  <si>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</si>
  <si>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</si>
  <si>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</si>
  <si>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</si>
  <si>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</si>
  <si>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</si>
  <si>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</si>
  <si>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</si>
  <si>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</si>
  <si>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</si>
  <si>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</si>
  <si>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</si>
  <si>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</si>
  <si>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</si>
  <si>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</si>
  <si>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</si>
  <si>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</si>
  <si>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</si>
  <si>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</si>
  <si>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</si>
  <si>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</si>
  <si>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</si>
  <si>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</si>
  <si>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</si>
  <si>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</si>
  <si>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</si>
  <si>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</si>
  <si>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</si>
  <si>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</si>
  <si>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</si>
  <si>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</si>
  <si>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</si>
  <si>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</si>
  <si>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</si>
  <si>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</si>
  <si>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</si>
  <si>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</si>
  <si>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</si>
  <si>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</si>
  <si>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</si>
  <si>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</si>
  <si>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</si>
  <si>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</si>
  <si>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</si>
  <si>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</si>
  <si>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</si>
  <si>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</si>
  <si>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</si>
  <si>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</si>
  <si>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</si>
  <si>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</si>
  <si>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</si>
  <si>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</si>
  <si>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</si>
  <si>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</si>
  <si>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</si>
  <si>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</si>
  <si>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</si>
  <si>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</si>
  <si>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</si>
  <si>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</si>
  <si>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</si>
  <si>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</si>
  <si>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</si>
  <si>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</si>
  <si>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</si>
  <si>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</si>
  <si>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</si>
  <si>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</si>
  <si>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</si>
  <si>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</si>
  <si>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</si>
  <si>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</si>
  <si>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</si>
  <si>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</si>
  <si>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</si>
  <si>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</si>
  <si>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</si>
  <si>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</si>
  <si>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</si>
  <si>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</si>
  <si>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</si>
  <si>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</si>
  <si>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</si>
  <si>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</si>
  <si>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</si>
  <si>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</si>
  <si>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</si>
  <si>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</si>
  <si>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</si>
  <si>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</si>
  <si>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</si>
  <si>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</si>
  <si>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</si>
  <si>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</si>
  <si>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</si>
  <si>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</si>
  <si>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</si>
  <si>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</si>
  <si>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</si>
  <si>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</si>
  <si>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</si>
  <si>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</si>
  <si>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</si>
  <si>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</si>
  <si>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</si>
  <si>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</si>
  <si>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</si>
  <si>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</si>
  <si>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</si>
  <si>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</si>
  <si>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</si>
  <si>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</si>
  <si>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</si>
  <si>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</si>
  <si>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</si>
  <si>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</si>
  <si>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</si>
  <si>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</si>
  <si>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</si>
  <si>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</si>
  <si>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</si>
  <si>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</si>
  <si>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</si>
  <si>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</si>
  <si>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</si>
  <si>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</si>
  <si>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</si>
  <si>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</si>
  <si>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</si>
  <si>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</si>
  <si>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</si>
  <si>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</si>
  <si>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</si>
  <si>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</si>
  <si>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</si>
  <si>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</si>
  <si>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</si>
  <si>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</si>
  <si>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</si>
  <si>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</si>
  <si>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</si>
  <si>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</si>
  <si>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</si>
  <si>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</si>
  <si>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</si>
  <si>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</si>
  <si>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</si>
  <si>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</si>
  <si>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</si>
  <si>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</si>
  <si>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</si>
  <si>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</si>
  <si>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</si>
  <si>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</si>
  <si>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</si>
  <si>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</si>
  <si>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</si>
  <si>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</si>
  <si>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</si>
  <si>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</si>
  <si>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</si>
  <si>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</si>
  <si>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</si>
  <si>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</si>
  <si>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</si>
  <si>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</si>
  <si>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</si>
  <si>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</si>
  <si>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</si>
  <si>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</si>
  <si>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</si>
  <si>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</si>
  <si>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</si>
  <si>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</si>
  <si>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</si>
  <si>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</si>
  <si>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</si>
  <si>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</si>
  <si>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</si>
  <si>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</si>
  <si>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</si>
  <si>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</si>
  <si>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</si>
  <si>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</si>
  <si>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</si>
  <si>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</si>
  <si>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</si>
  <si>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</si>
  <si>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</si>
  <si>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</si>
  <si>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</si>
  <si>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</si>
  <si>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</si>
  <si>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</si>
  <si>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</si>
  <si>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</si>
  <si>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</si>
  <si>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</si>
  <si>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</si>
  <si>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</si>
  <si>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</si>
  <si>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</si>
  <si>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</si>
  <si>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</si>
  <si>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</si>
  <si>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</si>
  <si>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</si>
  <si>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</si>
  <si>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</si>
  <si>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</si>
  <si>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</si>
  <si>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</si>
  <si>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</si>
  <si>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</si>
  <si>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</si>
  <si>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</si>
  <si>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</si>
  <si>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</si>
  <si>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</si>
  <si>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</si>
  <si>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</si>
  <si>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</si>
  <si>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</si>
  <si>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</si>
  <si>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</si>
  <si>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</si>
  <si>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</si>
  <si>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</si>
  <si>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</si>
  <si>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</si>
  <si>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</si>
  <si>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</si>
  <si>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</si>
  <si>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</si>
  <si>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</si>
  <si>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</si>
  <si>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</si>
  <si>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</si>
  <si>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</si>
  <si>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</si>
  <si>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</si>
  <si>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</si>
  <si>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</si>
  <si>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</si>
  <si>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</si>
  <si>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</si>
  <si>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</si>
  <si>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</si>
  <si>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</si>
  <si>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</si>
  <si>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</si>
  <si>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</si>
  <si>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</si>
  <si>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</si>
  <si>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</si>
  <si>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</si>
  <si>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</si>
  <si>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</si>
  <si>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</si>
  <si>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</si>
  <si>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</si>
  <si>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</si>
  <si>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</si>
  <si>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</si>
  <si>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</si>
  <si>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</si>
  <si>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</si>
  <si>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</si>
  <si>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</si>
  <si>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</si>
  <si>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</si>
  <si>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</si>
  <si>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</si>
  <si>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</si>
  <si>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</si>
  <si>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</si>
  <si>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</si>
  <si>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</si>
  <si>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</si>
  <si>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</si>
  <si>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</si>
  <si>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</si>
  <si>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</si>
  <si>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</si>
  <si>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</si>
  <si>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</si>
  <si>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</si>
  <si>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</si>
  <si>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</si>
  <si>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</si>
  <si>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</si>
  <si>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</si>
  <si>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</si>
  <si>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</si>
  <si>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</si>
  <si>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</si>
  <si>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</si>
  <si>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</si>
  <si>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</si>
  <si>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</si>
  <si>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</si>
  <si>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</si>
  <si>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</si>
  <si>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</si>
  <si>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</si>
  <si>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</si>
  <si>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</si>
  <si>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</si>
  <si>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</si>
  <si>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</si>
  <si>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</si>
  <si>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</si>
  <si>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</si>
  <si>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</si>
  <si>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</si>
  <si>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</si>
  <si>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</si>
  <si>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</si>
  <si>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</si>
  <si>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</si>
  <si>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</si>
  <si>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</si>
  <si>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</si>
  <si>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</si>
  <si>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</si>
  <si>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</si>
  <si>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</si>
  <si>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</si>
  <si>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</si>
  <si>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</si>
  <si>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</si>
  <si>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</si>
  <si>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</si>
  <si>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</si>
  <si>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</si>
  <si>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</si>
  <si>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</si>
  <si>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</si>
  <si>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</si>
  <si>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</si>
  <si>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</si>
  <si>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</si>
  <si>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</si>
  <si>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</si>
  <si>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</si>
  <si>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</si>
  <si>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</si>
  <si>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</si>
  <si>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</si>
  <si>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</si>
  <si>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</si>
  <si>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</si>
  <si>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</si>
  <si>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</si>
  <si>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</si>
  <si>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</si>
  <si>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</si>
  <si>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</si>
  <si>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</si>
  <si>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</si>
  <si>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</si>
  <si>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</si>
  <si>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</si>
  <si>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</si>
  <si>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</si>
  <si>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</si>
  <si>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</si>
  <si>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</si>
  <si>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</si>
  <si>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</si>
  <si>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</si>
  <si>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</si>
  <si>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</si>
  <si>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</si>
  <si>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</si>
  <si>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</si>
  <si>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</si>
  <si>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</si>
  <si>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</si>
  <si>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</si>
  <si>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</si>
  <si>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</si>
  <si>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</si>
  <si>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</si>
  <si>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</si>
  <si>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</si>
  <si>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</si>
  <si>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</si>
  <si>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</si>
  <si>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</si>
  <si>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</si>
  <si>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</si>
  <si>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</si>
  <si>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</si>
  <si>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</si>
  <si>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</si>
  <si>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</si>
  <si>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</si>
  <si>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</si>
  <si>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</si>
  <si>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</si>
  <si>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</si>
  <si>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</si>
  <si>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</si>
  <si>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</si>
  <si>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</si>
  <si>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</si>
  <si>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</si>
  <si>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</si>
  <si>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</si>
  <si>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</si>
  <si>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</si>
  <si>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</si>
  <si>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</si>
  <si>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</si>
  <si>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</si>
  <si>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</si>
  <si>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</si>
  <si>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</si>
  <si>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</si>
  <si>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</si>
  <si>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</si>
  <si>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</si>
  <si>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</si>
  <si>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</si>
  <si>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</si>
  <si>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</si>
  <si>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</si>
  <si>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</si>
  <si>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</si>
  <si>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</si>
  <si>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</si>
  <si>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</si>
  <si>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</si>
  <si>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</si>
  <si>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</si>
  <si>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</si>
  <si>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</si>
  <si>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</si>
  <si>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</si>
  <si>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</si>
  <si>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</si>
  <si>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</si>
  <si>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</si>
  <si>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</si>
  <si>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</si>
  <si>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</si>
  <si>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</si>
  <si>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</si>
  <si>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</si>
  <si>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</si>
  <si>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</si>
  <si>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</si>
  <si>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</si>
  <si>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</si>
  <si>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</si>
  <si>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</si>
  <si>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</si>
  <si>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</si>
  <si>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</si>
  <si>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</si>
  <si>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</si>
  <si>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</si>
  <si>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</si>
  <si>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</si>
  <si>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</si>
  <si>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</si>
  <si>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</si>
  <si>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</si>
  <si>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</si>
  <si>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</si>
  <si>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</si>
  <si>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</si>
  <si>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</si>
  <si>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</si>
  <si>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</si>
  <si>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</si>
  <si>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</si>
  <si>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</si>
  <si>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</si>
  <si>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</si>
  <si>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</si>
  <si>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</si>
  <si>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</si>
  <si>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</si>
  <si>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</si>
  <si>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</si>
  <si>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</si>
  <si>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</si>
  <si>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</si>
  <si>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</si>
  <si>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</si>
  <si>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</si>
  <si>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</si>
  <si>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</si>
  <si>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</si>
  <si>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</si>
  <si>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</si>
  <si>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</si>
  <si>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</si>
  <si>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</si>
  <si>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</si>
  <si>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</si>
  <si>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</si>
  <si>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</si>
  <si>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</si>
  <si>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</si>
  <si>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</si>
  <si>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</si>
  <si>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</si>
  <si>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</si>
  <si>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</si>
  <si>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</si>
  <si>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</si>
  <si>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</si>
  <si>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</si>
  <si>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</si>
  <si>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</si>
  <si>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</si>
  <si>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</si>
  <si>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</si>
  <si>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</si>
  <si>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</si>
  <si>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</si>
  <si>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</si>
  <si>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</si>
  <si>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</si>
  <si>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</si>
  <si>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</si>
  <si>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</si>
  <si>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</si>
  <si>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</si>
  <si>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</si>
  <si>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</si>
  <si>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</si>
  <si>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</si>
  <si>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</si>
  <si>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</si>
  <si>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</si>
  <si>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</si>
  <si>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</si>
  <si>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</si>
  <si>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</si>
  <si>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</si>
  <si>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</si>
  <si>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</si>
  <si>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</si>
  <si>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</si>
  <si>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</si>
  <si>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</si>
  <si>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</si>
  <si>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</si>
  <si>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</si>
  <si>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</si>
  <si>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</si>
  <si>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</si>
  <si>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</si>
  <si>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</si>
  <si>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</si>
  <si>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</si>
  <si>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</si>
  <si>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</si>
  <si>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</si>
  <si>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</si>
  <si>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</si>
  <si>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</si>
  <si>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</si>
  <si>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</si>
  <si>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</si>
  <si>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</si>
  <si>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</si>
  <si>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</si>
  <si>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</si>
  <si>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</si>
  <si>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</si>
  <si>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</si>
  <si>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</si>
  <si>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</si>
  <si>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</si>
  <si>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</si>
  <si>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</si>
  <si>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</si>
  <si>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</si>
  <si>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</si>
  <si>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</si>
  <si>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</si>
  <si>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</si>
  <si>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</si>
  <si>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</si>
  <si>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</si>
  <si>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</si>
  <si>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</si>
  <si>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</si>
  <si>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</si>
  <si>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</si>
  <si>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</si>
  <si>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</si>
  <si>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</si>
  <si>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</si>
  <si>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</si>
  <si>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</si>
  <si>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</si>
  <si>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</si>
  <si>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</si>
  <si>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</si>
  <si>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</si>
  <si>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</si>
  <si>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</si>
  <si>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</si>
  <si>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</si>
  <si>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</si>
  <si>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</si>
  <si>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</si>
  <si>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</si>
  <si>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</si>
  <si>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</si>
  <si>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</si>
  <si>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</si>
  <si>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</si>
  <si>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</si>
  <si>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</si>
  <si>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</si>
  <si>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</si>
  <si>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</si>
  <si>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</si>
  <si>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</si>
  <si>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</si>
  <si>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</si>
  <si>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</si>
  <si>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</si>
  <si>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</si>
  <si>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</si>
  <si>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</si>
  <si>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</si>
  <si>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</si>
  <si>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</si>
  <si>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</si>
  <si>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</si>
  <si>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</si>
  <si>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</si>
  <si>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</si>
  <si>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</si>
  <si>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</si>
  <si>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</si>
  <si>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</si>
  <si>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</si>
  <si>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</si>
  <si>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</si>
  <si>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</si>
  <si>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</si>
  <si>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</si>
  <si>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</si>
  <si>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</si>
  <si>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</si>
  <si>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</si>
  <si>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</si>
  <si>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</si>
  <si>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</si>
  <si>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</si>
  <si>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</si>
  <si>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</si>
  <si>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</si>
  <si>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</si>
  <si>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</si>
  <si>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</si>
  <si>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</si>
  <si>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</si>
  <si>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</si>
  <si>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</si>
  <si>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</si>
  <si>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</si>
  <si>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</si>
  <si>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</si>
  <si>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</si>
  <si>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</si>
  <si>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</si>
  <si>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</si>
  <si>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</si>
  <si>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</si>
  <si>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</si>
  <si>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</si>
  <si>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</si>
  <si>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</si>
  <si>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</si>
  <si>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</si>
  <si>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</si>
  <si>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</si>
  <si>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</si>
  <si>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</si>
  <si>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</si>
  <si>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</si>
  <si>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</si>
  <si>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</si>
  <si>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</si>
  <si>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</si>
  <si>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</si>
  <si>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</si>
  <si>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</si>
  <si>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</si>
  <si>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</si>
  <si>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</si>
  <si>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</si>
  <si>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</si>
  <si>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</si>
  <si>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</si>
  <si>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</si>
  <si>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</si>
  <si>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</si>
  <si>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</si>
  <si>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</si>
  <si>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</si>
  <si>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</si>
  <si>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</si>
  <si>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</si>
  <si>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</si>
  <si>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</si>
  <si>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</si>
  <si>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</si>
  <si>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</si>
  <si>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</si>
  <si>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</si>
  <si>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</si>
  <si>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</si>
  <si>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</si>
  <si>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</si>
  <si>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</si>
  <si>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</si>
  <si>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</si>
  <si>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</si>
  <si>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</si>
  <si>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</si>
  <si>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</si>
  <si>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</si>
  <si>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</si>
  <si>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</si>
  <si>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</si>
  <si>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</si>
  <si>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</si>
  <si>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</si>
  <si>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</si>
  <si>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</si>
  <si>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</si>
  <si>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</si>
  <si>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</si>
  <si>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</si>
  <si>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</si>
  <si>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</si>
  <si>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</si>
  <si>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</si>
  <si>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</si>
  <si>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</si>
  <si>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</si>
  <si>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</si>
  <si>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</si>
  <si>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</si>
  <si>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</si>
  <si>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</si>
  <si>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</si>
  <si>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</si>
  <si>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</si>
  <si>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</si>
  <si>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</si>
  <si>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</si>
  <si>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</si>
  <si>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</si>
  <si>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</si>
  <si>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</si>
  <si>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</si>
  <si>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</si>
  <si>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</si>
  <si>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</si>
  <si>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</si>
  <si>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</si>
  <si>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</si>
  <si>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</si>
  <si>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</si>
  <si>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</si>
  <si>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</si>
  <si>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</si>
  <si>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</si>
  <si>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</si>
  <si>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</si>
  <si>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</si>
  <si>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</si>
  <si>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</si>
  <si>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</si>
  <si>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</si>
  <si>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</si>
  <si>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</si>
  <si>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</si>
  <si>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</si>
  <si>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</si>
  <si>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</si>
  <si>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</si>
  <si>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</si>
  <si>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</si>
  <si>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</si>
  <si>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</si>
  <si>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</si>
  <si>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</si>
  <si>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</si>
  <si>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</si>
  <si>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</si>
  <si>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</si>
  <si>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</si>
  <si>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</si>
  <si>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</si>
  <si>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</si>
  <si>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</si>
  <si>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</si>
  <si>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</si>
  <si>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</si>
  <si>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</si>
  <si>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</si>
  <si>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</si>
  <si>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</si>
  <si>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</si>
  <si>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</si>
  <si>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</si>
  <si>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</si>
  <si>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</si>
  <si>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</si>
  <si>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</si>
  <si>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</si>
  <si>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</si>
  <si>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</si>
  <si>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</si>
  <si>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</si>
  <si>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</si>
  <si>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</si>
  <si>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</si>
  <si>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</si>
  <si>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</si>
  <si>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</si>
  <si>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</si>
  <si>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</si>
  <si>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</si>
  <si>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</si>
  <si>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</si>
  <si>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</si>
  <si>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</si>
  <si>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</si>
  <si>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</si>
  <si>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</si>
  <si>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</si>
  <si>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</si>
  <si>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</si>
  <si>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</si>
  <si>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</si>
  <si>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</si>
  <si>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</si>
  <si>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</si>
  <si>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</si>
  <si>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</si>
  <si>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</si>
  <si>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</si>
  <si>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</si>
  <si>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</si>
  <si>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</si>
  <si>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</si>
  <si>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</si>
  <si>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</si>
  <si>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</si>
  <si>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</si>
  <si>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</si>
  <si>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</si>
  <si>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</si>
  <si>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</si>
  <si>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</si>
  <si>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</si>
  <si>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</si>
  <si>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</si>
  <si>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</si>
  <si>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</si>
  <si>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</si>
  <si>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</si>
  <si>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</si>
  <si>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</si>
  <si>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</si>
  <si>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</si>
  <si>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</si>
  <si>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</si>
  <si>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</si>
  <si>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</si>
  <si>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</si>
  <si>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</si>
  <si>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</si>
  <si>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</si>
  <si>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</si>
  <si>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</si>
  <si>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</si>
  <si>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</si>
  <si>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</si>
  <si>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</si>
  <si>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</si>
  <si>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</si>
  <si>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</si>
  <si>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</si>
  <si>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</si>
  <si>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</si>
  <si>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</si>
  <si>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</si>
  <si>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</si>
  <si>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</si>
  <si>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</si>
  <si>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</si>
  <si>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</si>
  <si>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</si>
  <si>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</si>
  <si>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</si>
  <si>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</si>
  <si>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</si>
  <si>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</si>
  <si>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</si>
  <si>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</si>
  <si>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</si>
  <si>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</si>
  <si>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</si>
  <si>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</si>
  <si>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</si>
  <si>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</si>
  <si>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</si>
  <si>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</si>
  <si>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</si>
  <si>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</si>
  <si>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</si>
  <si>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</si>
  <si>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</si>
  <si>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</si>
  <si>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</si>
  <si>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</si>
  <si>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</si>
  <si>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</si>
  <si>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</si>
  <si>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</si>
  <si>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</si>
  <si>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</si>
  <si>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</si>
  <si>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</si>
  <si>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</si>
  <si>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</si>
  <si>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</si>
  <si>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</si>
  <si>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</si>
  <si>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</si>
  <si>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</si>
  <si>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</si>
  <si>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</si>
  <si>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</si>
  <si>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</si>
  <si>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</si>
  <si>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</si>
  <si>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</si>
  <si>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</si>
  <si>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</si>
  <si>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</si>
  <si>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</si>
  <si>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</si>
  <si>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</si>
  <si>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</si>
  <si>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</si>
  <si>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</si>
  <si>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</si>
  <si>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</si>
  <si>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</si>
  <si>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</si>
  <si>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</si>
  <si>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</si>
  <si>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</si>
  <si>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</si>
  <si>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</si>
  <si>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</si>
  <si>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</si>
  <si>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</si>
  <si>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</si>
  <si>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</si>
  <si>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</si>
  <si>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</si>
  <si>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</si>
  <si>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</si>
  <si>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</si>
  <si>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</si>
  <si>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</si>
  <si>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</si>
  <si>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</si>
  <si>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</si>
  <si>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</si>
  <si>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</si>
  <si>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</si>
  <si>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</si>
  <si>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</si>
  <si>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</si>
  <si>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</si>
  <si>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</si>
  <si>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</si>
  <si>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</si>
  <si>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</si>
  <si>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</si>
  <si>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</si>
  <si>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</si>
  <si>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</si>
  <si>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</si>
  <si>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</si>
  <si>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</si>
  <si>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</si>
  <si>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</si>
  <si>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</si>
  <si>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</si>
  <si>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</si>
  <si>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</si>
  <si>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</si>
  <si>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</si>
  <si>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</si>
  <si>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</si>
  <si>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</si>
  <si>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</si>
  <si>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</si>
  <si>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</si>
  <si>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</si>
  <si>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</si>
  <si>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</si>
  <si>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</si>
  <si>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</si>
  <si>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</si>
  <si>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</si>
  <si>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</si>
  <si>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</si>
  <si>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</si>
  <si>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</si>
  <si>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</si>
  <si>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</si>
  <si>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</si>
  <si>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</si>
  <si>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</si>
  <si>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</si>
  <si>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</si>
  <si>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</si>
  <si>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</si>
  <si>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</si>
  <si>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</si>
  <si>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</si>
  <si>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</si>
  <si>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</si>
  <si>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</si>
  <si>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</si>
  <si>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</si>
  <si>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</si>
  <si>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</si>
  <si>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</si>
  <si>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</si>
  <si>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</si>
  <si>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</si>
  <si>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</si>
  <si>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</si>
  <si>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</si>
  <si>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</si>
  <si>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</si>
  <si>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</si>
  <si>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</si>
  <si>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</si>
  <si>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</si>
  <si>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</si>
  <si>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</si>
  <si>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</si>
  <si>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</si>
  <si>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</si>
  <si>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</si>
  <si>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</si>
  <si>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</si>
  <si>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</si>
  <si>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</si>
  <si>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</si>
  <si>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</si>
  <si>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</si>
  <si>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</si>
  <si>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</si>
  <si>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</si>
  <si>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</si>
  <si>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</si>
  <si>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</si>
  <si>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</si>
  <si>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</si>
  <si>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</si>
  <si>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</si>
  <si>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</si>
  <si>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</si>
  <si>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</si>
  <si>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</si>
  <si>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</si>
  <si>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</si>
  <si>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</si>
  <si>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</si>
  <si>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</si>
  <si>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</si>
  <si>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</si>
  <si>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</si>
  <si>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</si>
  <si>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</si>
  <si>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</si>
  <si>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</si>
  <si>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</si>
  <si>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</si>
  <si>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</si>
  <si>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</si>
  <si>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</si>
  <si>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</si>
  <si>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</si>
  <si>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</si>
  <si>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</si>
  <si>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</si>
  <si>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</si>
  <si>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</si>
  <si>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</si>
  <si>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</si>
  <si>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</si>
  <si>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</si>
  <si>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</si>
  <si>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</si>
  <si>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</si>
  <si>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</si>
  <si>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</si>
  <si>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</si>
  <si>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</si>
  <si>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</si>
  <si>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</si>
  <si>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</si>
  <si>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</si>
  <si>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</si>
  <si>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</si>
  <si>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</si>
  <si>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</si>
  <si>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</si>
  <si>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</si>
  <si>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</si>
  <si>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</si>
  <si>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</si>
  <si>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</si>
  <si>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</si>
  <si>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</si>
  <si>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</si>
  <si>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</si>
  <si>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</si>
  <si>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</si>
  <si>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</si>
  <si>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</si>
  <si>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</si>
  <si>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</si>
  <si>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</si>
  <si>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</si>
  <si>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</si>
  <si>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</si>
  <si>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</si>
  <si>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</si>
  <si>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</si>
  <si>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</si>
  <si>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</si>
  <si>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</si>
  <si>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</si>
  <si>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</si>
  <si>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</si>
  <si>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</si>
  <si>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</si>
  <si>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</si>
  <si>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</si>
  <si>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</si>
  <si>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</si>
  <si>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</si>
  <si>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</si>
  <si>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</si>
  <si>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</si>
  <si>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</si>
  <si>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</si>
  <si>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</si>
  <si>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</si>
  <si>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</si>
  <si>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</si>
  <si>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</si>
  <si>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</si>
  <si>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</si>
  <si>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</si>
  <si>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</si>
  <si>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</si>
  <si>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</si>
  <si>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</si>
  <si>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</si>
  <si>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</si>
  <si>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</si>
  <si>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</si>
  <si>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</si>
  <si>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</si>
  <si>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</si>
  <si>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</si>
  <si>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</si>
  <si>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</si>
  <si>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</si>
  <si>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</si>
  <si>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</si>
  <si>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</si>
  <si>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</si>
  <si>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</si>
  <si>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</si>
  <si>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</si>
  <si>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</si>
  <si>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</si>
  <si>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</si>
  <si>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</si>
  <si>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</si>
  <si>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</si>
  <si>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</si>
  <si>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</si>
  <si>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</si>
  <si>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</si>
  <si>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</si>
  <si>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</si>
  <si>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</si>
  <si>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</si>
  <si>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</si>
  <si>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</si>
  <si>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</si>
  <si>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</si>
  <si>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</si>
  <si>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</si>
  <si>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</si>
  <si>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</si>
  <si>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</si>
  <si>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</si>
  <si>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</si>
  <si>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</si>
  <si>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</si>
  <si>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</si>
  <si>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</si>
  <si>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</si>
  <si>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</si>
  <si>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</si>
  <si>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</si>
  <si>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</si>
  <si>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</si>
  <si>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</si>
  <si>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</si>
  <si>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</si>
  <si>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</si>
  <si>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</si>
  <si>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</si>
  <si>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</si>
  <si>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</si>
  <si>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</si>
  <si>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</si>
  <si>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</si>
  <si>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</si>
  <si>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</si>
  <si>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</si>
  <si>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</si>
  <si>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</si>
  <si>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</si>
  <si>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</si>
  <si>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</si>
  <si>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</si>
  <si>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</si>
  <si>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</si>
  <si>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</si>
  <si>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</si>
  <si>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</si>
  <si>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</si>
  <si>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</si>
  <si>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</si>
  <si>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</si>
  <si>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</si>
  <si>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</si>
  <si>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</si>
  <si>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</si>
  <si>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</si>
  <si>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</si>
  <si>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</si>
  <si>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</si>
  <si>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</si>
  <si>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</si>
  <si>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</si>
  <si>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</si>
  <si>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</si>
  <si>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</si>
  <si>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</si>
  <si>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</si>
  <si>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</si>
  <si>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</si>
  <si>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</si>
  <si>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</si>
  <si>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</si>
  <si>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</si>
  <si>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</si>
  <si>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</si>
  <si>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</si>
  <si>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</si>
  <si>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</si>
  <si>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</si>
  <si>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</si>
  <si>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</si>
  <si>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</si>
  <si>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</si>
  <si>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</si>
  <si>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</si>
  <si>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</si>
  <si>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</si>
  <si>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</si>
  <si>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</si>
  <si>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</si>
  <si>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</si>
  <si>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</si>
  <si>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</si>
  <si>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</si>
  <si>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</si>
  <si>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</si>
  <si>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</si>
  <si>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</si>
  <si>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</si>
  <si>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</si>
  <si>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</si>
  <si>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</si>
  <si>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</si>
  <si>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</si>
  <si>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</si>
  <si>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</si>
  <si>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</si>
  <si>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</si>
  <si>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</si>
  <si>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</si>
  <si>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</si>
  <si>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</si>
  <si>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</si>
  <si>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</si>
  <si>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</si>
  <si>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</si>
  <si>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</si>
  <si>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</si>
  <si>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</si>
  <si>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</si>
  <si>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</si>
  <si>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</si>
  <si>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</si>
  <si>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</si>
  <si>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</si>
  <si>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</si>
  <si>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</si>
  <si>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</si>
  <si>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</si>
  <si>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</si>
  <si>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</si>
  <si>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</si>
  <si>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</si>
  <si>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</si>
  <si>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</si>
  <si>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</si>
  <si>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</si>
  <si>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</si>
  <si>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</si>
  <si>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</si>
  <si>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</si>
  <si>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</si>
  <si>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</si>
  <si>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</si>
  <si>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</si>
  <si>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</si>
  <si>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</si>
  <si>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</si>
  <si>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</si>
  <si>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</si>
  <si>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</si>
  <si>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</si>
  <si>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</si>
  <si>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</si>
  <si>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</si>
  <si>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</si>
  <si>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</si>
  <si>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</si>
  <si>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</si>
  <si>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</si>
  <si>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</si>
  <si>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</si>
  <si>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</si>
  <si>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</si>
  <si>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</si>
  <si>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</si>
  <si>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</si>
  <si>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</si>
  <si>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</si>
  <si>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</si>
  <si>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</si>
  <si>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</si>
  <si>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</si>
  <si>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</si>
  <si>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</si>
  <si>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</si>
  <si>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</si>
  <si>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</si>
  <si>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</si>
  <si>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</si>
  <si>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</si>
  <si>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</si>
  <si>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</si>
  <si>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</si>
  <si>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</si>
  <si>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</si>
  <si>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</si>
  <si>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</si>
  <si>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</si>
  <si>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</si>
  <si>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</si>
  <si>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</si>
  <si>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</si>
  <si>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</si>
  <si>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</si>
  <si>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</si>
  <si>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</si>
  <si>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</si>
  <si>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</si>
  <si>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</si>
  <si>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</si>
  <si>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</si>
  <si>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</si>
  <si>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</si>
  <si>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</si>
  <si>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</si>
  <si>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</si>
  <si>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</si>
  <si>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</si>
  <si>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</si>
  <si>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</si>
  <si>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</si>
  <si>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</si>
  <si>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</si>
  <si>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</si>
  <si>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</si>
  <si>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</si>
  <si>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</si>
  <si>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</si>
  <si>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</si>
  <si>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</si>
  <si>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</si>
  <si>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</si>
  <si>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</si>
  <si>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</si>
  <si>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</si>
  <si>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</si>
  <si>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</si>
  <si>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</si>
  <si>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</si>
  <si>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</si>
  <si>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</si>
  <si>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</si>
  <si>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</si>
  <si>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</si>
  <si>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</si>
  <si>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</si>
  <si>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</si>
  <si>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</si>
  <si>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</si>
  <si>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</si>
  <si>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</si>
  <si>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</si>
  <si>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</si>
  <si>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</si>
  <si>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</si>
  <si>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</si>
  <si>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</si>
  <si>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</si>
  <si>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</si>
  <si>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</si>
  <si>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</si>
  <si>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</si>
  <si>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</si>
  <si>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</si>
  <si>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</si>
  <si>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</si>
  <si>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</si>
  <si>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</si>
  <si>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</si>
  <si>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</si>
  <si>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</si>
  <si>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</si>
  <si>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</si>
  <si>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</si>
  <si>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</si>
  <si>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</si>
  <si>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</si>
  <si>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</si>
  <si>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</si>
  <si>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</si>
  <si>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</si>
  <si>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</si>
  <si>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</si>
  <si>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</si>
  <si>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</si>
  <si>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</si>
  <si>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</si>
  <si>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</si>
  <si>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</si>
  <si>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</si>
  <si>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</si>
  <si>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</si>
  <si>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</si>
  <si>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</si>
  <si>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</si>
  <si>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</si>
  <si>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</si>
  <si>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</si>
  <si>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</si>
  <si>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</si>
  <si>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</si>
  <si>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</si>
  <si>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</si>
  <si>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</si>
  <si>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</si>
  <si>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</si>
  <si>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</si>
  <si>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</si>
  <si>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</si>
  <si>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</si>
  <si>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</si>
  <si>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</si>
  <si>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</si>
  <si>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</si>
  <si>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</si>
  <si>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</si>
  <si>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</si>
  <si>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</si>
  <si>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</si>
  <si>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</si>
  <si>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</si>
  <si>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</si>
  <si>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</si>
  <si>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</si>
  <si>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</si>
  <si>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</si>
  <si>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</si>
  <si>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</si>
  <si>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</si>
  <si>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</si>
  <si>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</si>
  <si>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</si>
  <si>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</si>
  <si>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</si>
  <si>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</si>
  <si>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</si>
  <si>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</si>
  <si>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</si>
  <si>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</si>
  <si>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</si>
  <si>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</si>
  <si>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</si>
  <si>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</si>
  <si>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</si>
  <si>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</si>
  <si>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</si>
  <si>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</si>
  <si>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</si>
  <si>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</si>
  <si>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</si>
  <si>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</si>
  <si>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</si>
  <si>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</si>
  <si>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</si>
  <si>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</si>
  <si>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</si>
  <si>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</si>
  <si>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</si>
  <si>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</si>
  <si>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</si>
  <si>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</si>
  <si>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</si>
  <si>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</si>
  <si>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</si>
  <si>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</si>
  <si>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</si>
  <si>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</si>
  <si>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</si>
  <si>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</si>
  <si>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</si>
  <si>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</si>
  <si>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</si>
  <si>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</si>
  <si>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</si>
  <si>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</si>
  <si>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</si>
  <si>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</si>
  <si>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</si>
  <si>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</si>
  <si>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</si>
  <si>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</si>
  <si>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</si>
  <si>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</si>
  <si>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</si>
  <si>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</si>
  <si>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</si>
  <si>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</si>
  <si>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</si>
  <si>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</si>
  <si>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</si>
  <si>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</si>
  <si>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</si>
  <si>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</si>
  <si>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</si>
  <si>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</si>
  <si>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</si>
  <si>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</si>
  <si>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</si>
  <si>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</si>
  <si>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</si>
  <si>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</si>
  <si>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</si>
  <si>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</si>
  <si>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</si>
  <si>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</si>
  <si>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</si>
  <si>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</si>
  <si>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</si>
  <si>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</si>
  <si>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</si>
  <si>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</si>
  <si>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</si>
  <si>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</si>
  <si>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</si>
  <si>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</si>
  <si>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</si>
  <si>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</si>
  <si>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</si>
  <si>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</si>
  <si>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</si>
  <si>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</si>
  <si>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</si>
  <si>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</si>
  <si>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</si>
  <si>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</si>
  <si>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</si>
  <si>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</si>
  <si>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</si>
  <si>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</si>
  <si>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</si>
  <si>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</si>
  <si>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</si>
  <si>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</si>
  <si>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</si>
  <si>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</si>
  <si>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</si>
  <si>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</si>
  <si>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</si>
  <si>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</si>
  <si>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</si>
  <si>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</si>
  <si>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</si>
  <si>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</si>
  <si>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</si>
  <si>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</si>
  <si>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</si>
  <si>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</si>
  <si>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</si>
  <si>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</si>
  <si>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</si>
  <si>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</si>
  <si>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</si>
  <si>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</si>
  <si>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</si>
  <si>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</si>
  <si>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</si>
  <si>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</si>
  <si>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</si>
  <si>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</si>
  <si>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</si>
  <si>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</si>
  <si>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</si>
  <si>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</si>
  <si>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</si>
  <si>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</si>
  <si>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</si>
  <si>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</si>
  <si>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</si>
  <si>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</si>
  <si>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</si>
  <si>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</si>
  <si>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</si>
  <si>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</si>
  <si>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</si>
  <si>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</si>
  <si>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</si>
  <si>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</si>
  <si>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</si>
  <si>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</si>
  <si>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</si>
  <si>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</si>
  <si>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</si>
  <si>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</si>
  <si>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</si>
  <si>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</si>
  <si>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</si>
  <si>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</si>
  <si>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</si>
  <si>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</si>
  <si>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</si>
  <si>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</si>
  <si>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</si>
  <si>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</si>
  <si>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</si>
  <si>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</si>
  <si>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</si>
  <si>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</si>
  <si>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</si>
  <si>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</si>
  <si>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</si>
  <si>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</si>
  <si>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</si>
  <si>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</si>
  <si>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</si>
  <si>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</si>
  <si>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</si>
  <si>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</si>
  <si>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</si>
  <si>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</si>
  <si>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</si>
  <si>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</si>
  <si>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</si>
  <si>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</si>
  <si>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</si>
  <si>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</si>
  <si>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</si>
  <si>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</si>
  <si>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</si>
  <si>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</si>
  <si>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</si>
  <si>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</si>
  <si>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</si>
  <si>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</si>
  <si>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</si>
  <si>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</si>
  <si>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</si>
  <si>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</si>
  <si>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</si>
  <si>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</si>
  <si>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</si>
  <si>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</si>
  <si>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</si>
  <si>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</si>
  <si>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</si>
  <si>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</si>
  <si>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</si>
  <si>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</si>
  <si>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</si>
  <si>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</si>
  <si>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</si>
  <si>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</si>
  <si>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</si>
  <si>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</si>
  <si>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</si>
  <si>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</si>
  <si>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</si>
  <si>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</si>
  <si>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</si>
  <si>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</si>
  <si>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</si>
  <si>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</si>
  <si>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</si>
  <si>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</si>
  <si>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</si>
  <si>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</si>
  <si>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</si>
  <si>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</si>
  <si>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</si>
  <si>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</si>
  <si>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</si>
  <si>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</si>
  <si>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</si>
  <si>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</si>
  <si>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</si>
  <si>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</si>
  <si>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</si>
  <si>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</si>
  <si>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</si>
  <si>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</si>
  <si>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</si>
  <si>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</si>
  <si>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</si>
  <si>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</si>
  <si>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</si>
  <si>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</si>
  <si>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</si>
  <si>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</si>
  <si>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</si>
  <si>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</si>
  <si>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</si>
  <si>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</si>
  <si>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</si>
  <si>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</si>
  <si>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</si>
  <si>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</si>
  <si>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</si>
  <si>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</si>
  <si>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</si>
  <si>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</si>
  <si>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</si>
  <si>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</si>
  <si>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</si>
  <si>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</si>
  <si>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</si>
  <si>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</si>
  <si>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</si>
  <si>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</si>
  <si>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</si>
  <si>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</si>
  <si>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</si>
  <si>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</si>
  <si>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</si>
  <si>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</si>
  <si>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</si>
  <si>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</si>
  <si>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</si>
  <si>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</si>
  <si>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</si>
  <si>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</si>
  <si>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</si>
  <si>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</si>
  <si>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</si>
  <si>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</si>
  <si>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</si>
  <si>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</si>
  <si>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</si>
  <si>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</si>
  <si>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</si>
  <si>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</si>
  <si>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</si>
  <si>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</si>
  <si>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</si>
  <si>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</si>
  <si>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</si>
  <si>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</si>
  <si>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</si>
  <si>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</si>
  <si>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</si>
  <si>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</si>
  <si>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</si>
  <si>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</si>
  <si>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</si>
  <si>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</si>
  <si>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</si>
  <si>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</si>
  <si>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</si>
  <si>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</si>
  <si>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</si>
  <si>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</si>
  <si>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</si>
  <si>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</si>
  <si>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</si>
  <si>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</si>
  <si>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</si>
  <si>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</si>
  <si>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</si>
  <si>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</si>
  <si>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</si>
  <si>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</si>
  <si>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</si>
  <si>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</si>
  <si>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</si>
  <si>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</si>
  <si>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</si>
  <si>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</si>
  <si>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</si>
  <si>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</si>
  <si>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</si>
  <si>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</si>
  <si>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</si>
  <si>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</si>
  <si>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</si>
  <si>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</si>
  <si>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</si>
  <si>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</si>
  <si>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</si>
  <si>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</si>
  <si>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</si>
  <si>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</si>
  <si>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</si>
  <si>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</si>
  <si>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</si>
  <si>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</si>
  <si>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</si>
  <si>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</si>
  <si>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</si>
  <si>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</si>
  <si>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</si>
  <si>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</si>
  <si>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</si>
  <si>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</si>
  <si>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</si>
  <si>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</si>
  <si>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</si>
  <si>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</si>
  <si>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</si>
  <si>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</si>
  <si>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</si>
  <si>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</si>
  <si>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</si>
  <si>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</si>
  <si>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</si>
  <si>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</si>
  <si>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</si>
  <si>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</si>
  <si>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</si>
  <si>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</si>
  <si>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</si>
  <si>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</si>
  <si>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</si>
  <si>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</si>
  <si>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</si>
  <si>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</si>
  <si>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</si>
  <si>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</si>
  <si>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</si>
  <si>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</si>
  <si>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</si>
  <si>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</si>
  <si>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</si>
  <si>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</si>
  <si>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</si>
  <si>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</si>
  <si>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</si>
  <si>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</si>
  <si>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</si>
  <si>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</si>
  <si>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</si>
  <si>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</si>
  <si>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</si>
  <si>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</si>
  <si>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</si>
  <si>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</si>
  <si>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</si>
  <si>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</si>
  <si>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</si>
  <si>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</si>
  <si>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</si>
  <si>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</si>
  <si>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</si>
  <si>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</si>
  <si>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</si>
  <si>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</si>
  <si>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</si>
  <si>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</si>
  <si>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</si>
  <si>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</si>
  <si>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</si>
  <si>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</si>
  <si>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</si>
  <si>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</si>
  <si>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</si>
  <si>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</si>
  <si>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</si>
  <si>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</si>
  <si>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</si>
  <si>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</si>
  <si>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</si>
  <si>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</si>
  <si>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</si>
  <si>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</si>
  <si>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</si>
  <si>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</si>
  <si>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</si>
  <si>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</si>
  <si>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</si>
  <si>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</si>
  <si>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</si>
  <si>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</si>
  <si>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</si>
  <si>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</si>
  <si>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</si>
  <si>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</si>
  <si>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</si>
  <si>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</si>
  <si>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</si>
  <si>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</si>
  <si>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</si>
  <si>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</si>
  <si>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</si>
  <si>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</si>
  <si>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</si>
  <si>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</si>
  <si>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</si>
  <si>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</si>
  <si>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</si>
  <si>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</si>
  <si>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</si>
  <si>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</si>
  <si>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</si>
  <si>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</si>
  <si>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</si>
  <si>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</si>
  <si>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</si>
  <si>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</si>
  <si>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</si>
  <si>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</si>
  <si>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</si>
  <si>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</si>
  <si>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</si>
  <si>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</si>
  <si>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</si>
  <si>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</si>
  <si>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</si>
  <si>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</si>
  <si>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</si>
  <si>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</si>
  <si>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</si>
  <si>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</si>
  <si>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</si>
  <si>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</si>
  <si>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</si>
  <si>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</si>
  <si>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</si>
  <si>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</si>
  <si>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</si>
  <si>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</si>
  <si>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</si>
  <si>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</si>
  <si>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</si>
  <si>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</si>
  <si>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</si>
  <si>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</si>
  <si>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</si>
  <si>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</si>
  <si>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</si>
  <si>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</si>
  <si>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</si>
  <si>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</si>
  <si>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</si>
  <si>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</si>
  <si>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</si>
  <si>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</si>
  <si>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</si>
  <si>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</si>
  <si>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</si>
  <si>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</si>
  <si>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</si>
  <si>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</si>
  <si>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</si>
  <si>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</si>
  <si>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</si>
  <si>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</si>
  <si>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</si>
  <si>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</si>
  <si>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</si>
  <si>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</si>
  <si>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</si>
  <si>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</si>
  <si>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</si>
  <si>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</si>
  <si>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</si>
  <si>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</si>
  <si>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</si>
  <si>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</si>
  <si>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</si>
  <si>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</si>
  <si>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</si>
  <si>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</si>
  <si>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</si>
  <si>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</si>
  <si>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</si>
  <si>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</si>
  <si>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</si>
  <si>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</si>
  <si>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</si>
  <si>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</si>
  <si>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</si>
  <si>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</si>
  <si>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</si>
  <si>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</si>
  <si>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</si>
  <si>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</si>
  <si>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</si>
  <si>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</si>
  <si>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</si>
  <si>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</si>
  <si>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</si>
  <si>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</si>
  <si>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</si>
  <si>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</si>
  <si>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</si>
  <si>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</si>
  <si>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</si>
  <si>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</si>
  <si>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</si>
  <si>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</si>
  <si>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</si>
  <si>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</si>
  <si>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</si>
  <si>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</si>
  <si>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</si>
  <si>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</si>
  <si>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</si>
  <si>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</si>
  <si>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</si>
  <si>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</si>
  <si>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</si>
  <si>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</si>
  <si>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</si>
  <si>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</si>
  <si>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</si>
  <si>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</si>
  <si>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</si>
  <si>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</si>
  <si>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</si>
  <si>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</si>
  <si>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</si>
  <si>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</si>
  <si>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</si>
  <si>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</si>
  <si>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</si>
  <si>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</si>
  <si>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</si>
  <si>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</si>
  <si>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</si>
  <si>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</si>
  <si>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</si>
  <si>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</si>
  <si>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</si>
  <si>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</si>
  <si>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</si>
  <si>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</si>
  <si>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</si>
  <si>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</si>
  <si>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</si>
  <si>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</si>
  <si>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</si>
  <si>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</si>
  <si>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</si>
  <si>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</si>
  <si>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</si>
  <si>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</si>
  <si>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</si>
  <si>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</si>
  <si>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</si>
  <si>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</si>
  <si>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</si>
  <si>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</si>
  <si>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</si>
  <si>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</si>
  <si>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</si>
  <si>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</si>
  <si>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</si>
  <si>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</si>
  <si>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</si>
  <si>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</si>
  <si>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</si>
  <si>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</si>
  <si>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</si>
  <si>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</si>
  <si>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</si>
  <si>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</si>
  <si>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</si>
  <si>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</si>
  <si>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</si>
  <si>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</si>
  <si>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</si>
  <si>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</si>
  <si>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</si>
  <si>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</si>
  <si>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</si>
  <si>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</si>
  <si>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</si>
  <si>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</si>
  <si>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</si>
  <si>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</si>
  <si>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</si>
  <si>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</si>
  <si>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</si>
  <si>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</si>
  <si>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</si>
  <si>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</si>
  <si>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</si>
  <si>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</si>
  <si>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</si>
  <si>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</si>
  <si>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</si>
  <si>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</si>
  <si>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</si>
  <si>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</si>
  <si>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</si>
  <si>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</si>
  <si>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</si>
  <si>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</si>
  <si>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</si>
  <si>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</si>
  <si>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</si>
  <si>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</si>
  <si>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</si>
  <si>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</si>
  <si>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</si>
  <si>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</si>
  <si>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</si>
  <si>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</si>
  <si>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</si>
  <si>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</si>
  <si>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</si>
  <si>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</si>
  <si>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</si>
  <si>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</si>
  <si>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</si>
  <si>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</si>
  <si>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</si>
  <si>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</si>
  <si>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</si>
  <si>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</si>
  <si>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</si>
  <si>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</si>
  <si>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</si>
  <si>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</si>
  <si>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</si>
  <si>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</si>
  <si>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</si>
  <si>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</si>
  <si>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</si>
  <si>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</si>
  <si>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</si>
  <si>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</si>
  <si>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</si>
  <si>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</si>
  <si>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</si>
  <si>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</si>
  <si>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</si>
  <si>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</si>
  <si>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</si>
  <si>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</si>
  <si>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</si>
  <si>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</si>
  <si>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</si>
  <si>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</si>
  <si>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</si>
  <si>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</si>
  <si>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</si>
  <si>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</si>
  <si>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</si>
  <si>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</si>
  <si>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</si>
  <si>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</si>
  <si>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</si>
  <si>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</si>
  <si>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</si>
  <si>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</si>
  <si>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</si>
  <si>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</si>
  <si>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</si>
  <si>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</si>
  <si>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</si>
  <si>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</si>
  <si>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</si>
  <si>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</si>
  <si>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</si>
  <si>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</si>
  <si>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</si>
  <si>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</si>
  <si>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</si>
  <si>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</si>
  <si>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</si>
  <si>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</si>
  <si>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</si>
  <si>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</si>
  <si>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</si>
  <si>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</si>
  <si>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</si>
  <si>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</si>
  <si>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</si>
  <si>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</si>
  <si>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</si>
  <si>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</si>
  <si>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</si>
  <si>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</si>
  <si>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</si>
  <si>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</si>
  <si>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</si>
  <si>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</si>
  <si>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</si>
  <si>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</si>
  <si>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</si>
  <si>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</si>
  <si>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</si>
  <si>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</si>
  <si>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</si>
  <si>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</si>
  <si>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</si>
  <si>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</si>
  <si>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</si>
  <si>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</si>
  <si>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</si>
  <si>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</si>
  <si>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</si>
  <si>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</si>
  <si>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</si>
  <si>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</si>
  <si>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</si>
  <si>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</si>
  <si>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</si>
  <si>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</si>
  <si>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</si>
  <si>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</si>
  <si>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</si>
  <si>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</si>
  <si>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</si>
  <si>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</si>
  <si>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</si>
  <si>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</si>
  <si>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</si>
  <si>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</si>
  <si>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</si>
  <si>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</si>
  <si>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</si>
  <si>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</si>
  <si>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</si>
  <si>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</si>
  <si>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</si>
  <si>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</si>
  <si>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</si>
  <si>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</si>
  <si>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</si>
  <si>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</si>
  <si>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</si>
  <si>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</si>
  <si>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</si>
  <si>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</si>
  <si>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</si>
  <si>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</si>
  <si>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</si>
  <si>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</si>
  <si>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</si>
  <si>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</si>
  <si>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</si>
  <si>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</si>
  <si>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</si>
  <si>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</si>
  <si>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</si>
  <si>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</si>
  <si>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</si>
  <si>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</si>
  <si>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</si>
  <si>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</si>
  <si>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</si>
  <si>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</si>
  <si>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</si>
  <si>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</si>
  <si>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</si>
  <si>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</si>
  <si>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</si>
  <si>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</si>
  <si>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</si>
  <si>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</si>
  <si>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</si>
  <si>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</si>
  <si>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</si>
  <si>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</si>
  <si>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</si>
  <si>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</si>
  <si>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</si>
  <si>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</si>
  <si>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</si>
  <si>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</si>
  <si>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</si>
  <si>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</si>
  <si>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</si>
  <si>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</si>
  <si>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</si>
  <si>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</si>
  <si>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</si>
  <si>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</si>
  <si>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</si>
  <si>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</si>
  <si>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</si>
  <si>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</si>
  <si>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</si>
  <si>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</si>
  <si>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</si>
  <si>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</si>
  <si>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</si>
  <si>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</si>
  <si>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</si>
  <si>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</si>
  <si>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</si>
  <si>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</si>
  <si>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</si>
  <si>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</si>
  <si>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</si>
  <si>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</si>
  <si>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</si>
  <si>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</si>
  <si>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</si>
  <si>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</si>
  <si>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</si>
  <si>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</si>
  <si>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</si>
  <si>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</si>
  <si>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</si>
  <si>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</si>
  <si>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</si>
  <si>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</si>
  <si>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</si>
  <si>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</si>
  <si>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</si>
  <si>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</si>
  <si>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</si>
  <si>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</si>
  <si>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</si>
  <si>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</si>
  <si>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</si>
  <si>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</si>
  <si>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</si>
  <si>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</si>
  <si>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</si>
  <si>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</si>
  <si>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</si>
  <si>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</si>
  <si>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</si>
  <si>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</si>
  <si>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</si>
  <si>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</si>
  <si>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</si>
  <si>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</si>
  <si>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</si>
  <si>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</si>
  <si>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</si>
  <si>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</si>
  <si>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</si>
  <si>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</si>
  <si>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</si>
  <si>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</si>
  <si>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</si>
  <si>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</si>
  <si>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</si>
  <si>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</si>
  <si>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</si>
  <si>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</si>
  <si>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</si>
  <si>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</si>
  <si>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</si>
  <si>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</si>
  <si>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</si>
  <si>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</si>
  <si>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</si>
  <si>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</si>
  <si>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</si>
  <si>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</si>
  <si>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</si>
  <si>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</si>
  <si>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</si>
  <si>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</si>
  <si>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</si>
  <si>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</si>
  <si>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</si>
  <si>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</si>
  <si>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</si>
  <si>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</si>
  <si>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</si>
  <si>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</si>
  <si>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</si>
  <si>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</si>
  <si>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</si>
  <si>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</si>
  <si>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</si>
  <si>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</si>
  <si>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</si>
  <si>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</si>
  <si>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</si>
  <si>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</si>
  <si>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</si>
  <si>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</si>
  <si>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</si>
  <si>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</si>
  <si>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</si>
  <si>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</si>
  <si>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</si>
  <si>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</si>
  <si>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</si>
  <si>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</si>
  <si>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</si>
  <si>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</si>
  <si>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</si>
  <si>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</si>
  <si>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</si>
  <si>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</si>
  <si>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</si>
  <si>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</si>
  <si>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</si>
  <si>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</si>
  <si>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</si>
  <si>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</si>
  <si>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</si>
  <si>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</si>
  <si>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</si>
  <si>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</si>
  <si>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</si>
  <si>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</si>
  <si>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</si>
  <si>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</si>
  <si>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</si>
  <si>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</si>
  <si>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</si>
  <si>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</si>
  <si>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</si>
  <si>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</si>
  <si>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</si>
  <si>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</si>
  <si>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</si>
  <si>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</si>
  <si>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</si>
  <si>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</si>
  <si>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</si>
  <si>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</si>
  <si>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</si>
  <si>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</si>
  <si>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</si>
  <si>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</si>
  <si>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</si>
  <si>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</si>
  <si>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</si>
  <si>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</si>
  <si>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</si>
  <si>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</si>
  <si>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</si>
  <si>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</si>
  <si>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</si>
  <si>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</si>
  <si>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</si>
  <si>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</si>
  <si>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</si>
  <si>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</si>
  <si>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</si>
  <si>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</si>
  <si>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</si>
  <si>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</si>
  <si>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</si>
  <si>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</si>
  <si>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</si>
  <si>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</si>
  <si>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</si>
  <si>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</si>
  <si>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</si>
  <si>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</si>
  <si>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</si>
  <si>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</si>
  <si>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</si>
  <si>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</si>
  <si>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</si>
  <si>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</si>
  <si>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</si>
  <si>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</si>
  <si>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</si>
  <si>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</si>
  <si>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</si>
  <si>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</si>
  <si>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</si>
  <si>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</si>
  <si>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</si>
  <si>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</si>
  <si>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</si>
  <si>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</si>
  <si>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</si>
  <si>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</si>
  <si>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</si>
  <si>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</si>
  <si>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</si>
  <si>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</si>
  <si>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</si>
  <si>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</si>
  <si>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</si>
  <si>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</si>
  <si>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</si>
  <si>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</si>
  <si>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</si>
  <si>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</si>
  <si>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</si>
  <si>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</si>
  <si>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</si>
  <si>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</si>
  <si>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</si>
  <si>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</si>
  <si>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</si>
  <si>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</si>
  <si>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</si>
  <si>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</si>
  <si>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</si>
  <si>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</si>
  <si>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</si>
  <si>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</si>
  <si>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</si>
  <si>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</si>
  <si>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</si>
  <si>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</si>
  <si>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</si>
  <si>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</si>
  <si>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</si>
  <si>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</si>
  <si>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</si>
  <si>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</si>
  <si>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</si>
  <si>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</si>
  <si>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</si>
  <si>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</si>
  <si>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</si>
  <si>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</si>
  <si>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</si>
  <si>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</si>
  <si>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</si>
  <si>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</si>
  <si>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</si>
  <si>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</si>
  <si>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</si>
  <si>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</si>
  <si>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</si>
  <si>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</si>
  <si>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</si>
  <si>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</si>
  <si>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</si>
  <si>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</si>
  <si>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</si>
  <si>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</si>
  <si>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</si>
  <si>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</si>
  <si>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</si>
  <si>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</si>
  <si>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</si>
  <si>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</si>
  <si>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</si>
  <si>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</si>
  <si>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</si>
  <si>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</si>
  <si>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</si>
  <si>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</si>
  <si>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</si>
  <si>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</si>
  <si>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</si>
  <si>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</si>
  <si>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</si>
  <si>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</si>
  <si>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</si>
  <si>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</si>
  <si>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</si>
  <si>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</si>
  <si>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</si>
  <si>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</si>
  <si>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</si>
  <si>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</si>
  <si>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</si>
  <si>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</si>
  <si>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</si>
  <si>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</si>
  <si>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</si>
  <si>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</si>
  <si>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</si>
  <si>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</si>
  <si>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</si>
  <si>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</si>
  <si>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</si>
  <si>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</si>
  <si>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</si>
  <si>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</si>
  <si>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</si>
  <si>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</si>
  <si>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</si>
  <si>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</si>
  <si>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</si>
  <si>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</si>
  <si>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</si>
  <si>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</si>
  <si>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</si>
  <si>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</si>
  <si>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</si>
  <si>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</si>
  <si>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</si>
  <si>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</si>
  <si>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</si>
  <si>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</si>
  <si>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</si>
  <si>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</si>
  <si>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</si>
  <si>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</si>
  <si>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</si>
  <si>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</si>
  <si>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</si>
  <si>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</si>
  <si>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</si>
  <si>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</si>
  <si>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</si>
  <si>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</si>
  <si>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</si>
  <si>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</si>
  <si>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</si>
  <si>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</si>
  <si>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</si>
  <si>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</si>
  <si>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</si>
  <si>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</si>
  <si>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</si>
  <si>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</si>
  <si>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</si>
  <si>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</si>
  <si>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</si>
  <si>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</si>
  <si>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</si>
  <si>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</si>
  <si>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</si>
  <si>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</si>
  <si>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</si>
  <si>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</si>
  <si>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</si>
  <si>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</si>
  <si>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</si>
  <si>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</si>
  <si>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</si>
  <si>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</si>
  <si>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</si>
  <si>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</si>
  <si>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</si>
  <si>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</si>
  <si>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</si>
  <si>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</si>
  <si>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</si>
  <si>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</si>
  <si>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</si>
  <si>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</si>
  <si>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</si>
  <si>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</si>
  <si>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</si>
  <si>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</si>
  <si>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</si>
  <si>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</si>
  <si>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</si>
  <si>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</si>
  <si>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</si>
  <si>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</si>
  <si>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</si>
  <si>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</si>
  <si>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</si>
  <si>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</si>
  <si>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</si>
  <si>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</si>
  <si>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</si>
  <si>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</si>
  <si>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</si>
  <si>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</si>
  <si>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</si>
  <si>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</si>
  <si>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</si>
  <si>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</si>
  <si>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</si>
  <si>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</si>
  <si>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</si>
  <si>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</si>
  <si>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</si>
  <si>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</si>
  <si>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</si>
  <si>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</si>
  <si>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</si>
  <si>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</si>
  <si>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</si>
  <si>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</si>
  <si>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</si>
  <si>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</si>
  <si>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</si>
  <si>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</si>
  <si>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</si>
  <si>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</si>
  <si>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</si>
  <si>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</si>
  <si>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</si>
  <si>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</si>
  <si>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</si>
  <si>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</si>
  <si>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</si>
  <si>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</si>
  <si>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</si>
  <si>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</si>
  <si>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</si>
  <si>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</si>
  <si>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</si>
  <si>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</si>
  <si>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</si>
  <si>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</si>
  <si>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</si>
  <si>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</si>
  <si>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</si>
  <si>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</si>
  <si>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</si>
  <si>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</si>
  <si>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</si>
  <si>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</si>
  <si>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</si>
  <si>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</si>
  <si>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</si>
  <si>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</si>
  <si>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</si>
  <si>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</si>
  <si>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</si>
  <si>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</si>
  <si>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</si>
  <si>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</si>
  <si>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</si>
  <si>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</si>
  <si>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</si>
  <si>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</si>
  <si>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</si>
  <si>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</si>
  <si>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</si>
  <si>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</si>
  <si>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</si>
  <si>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</si>
  <si>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</si>
  <si>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</si>
  <si>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</si>
  <si>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</si>
  <si>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</si>
  <si>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</si>
  <si>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</si>
  <si>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</si>
  <si>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</si>
  <si>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</si>
  <si>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</si>
  <si>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</si>
  <si>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</si>
  <si>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</si>
  <si>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</si>
  <si>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</si>
  <si>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</si>
  <si>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</si>
  <si>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</si>
  <si>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</si>
  <si>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</si>
  <si>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</si>
  <si>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</si>
  <si>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</si>
  <si>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</si>
  <si>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</si>
  <si>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</si>
  <si>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</si>
  <si>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</si>
  <si>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</si>
  <si>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</si>
  <si>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</si>
  <si>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</si>
  <si>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</si>
  <si>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</si>
  <si>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</si>
  <si>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</si>
  <si>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</si>
  <si>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</si>
  <si>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</si>
  <si>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</si>
  <si>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</si>
  <si>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</si>
  <si>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</si>
  <si>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</si>
  <si>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</si>
  <si>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</si>
  <si>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</si>
  <si>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</si>
  <si>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</si>
  <si>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</si>
  <si>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</si>
  <si>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</si>
  <si>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</si>
  <si>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</si>
  <si>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</si>
  <si>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</si>
  <si>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</si>
  <si>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</si>
  <si>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</si>
  <si>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</si>
  <si>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</si>
  <si>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</si>
  <si>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</si>
  <si>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</si>
  <si>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</si>
  <si>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</si>
  <si>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</si>
  <si>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</si>
  <si>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</si>
  <si>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</si>
  <si>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</si>
  <si>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</si>
  <si>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</si>
  <si>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</si>
  <si>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</si>
  <si>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</si>
  <si>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</si>
  <si>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</si>
  <si>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</si>
  <si>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</si>
  <si>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</si>
  <si>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</si>
  <si>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</si>
  <si>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</si>
  <si>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</si>
  <si>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</si>
  <si>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</si>
  <si>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</si>
  <si>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</si>
  <si>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</si>
  <si>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</si>
  <si>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</si>
  <si>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</si>
  <si>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</si>
  <si>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</si>
  <si>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</si>
  <si>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</si>
  <si>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</si>
  <si>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</si>
  <si>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</si>
  <si>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</si>
  <si>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</si>
  <si>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</si>
  <si>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</si>
  <si>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</si>
  <si>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</si>
  <si>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</si>
  <si>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</si>
  <si>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</si>
  <si>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</si>
  <si>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</si>
  <si>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</si>
  <si>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</si>
  <si>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</si>
  <si>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</si>
  <si>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</si>
  <si>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</si>
  <si>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</si>
  <si>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</si>
  <si>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</si>
  <si>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</si>
  <si>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</si>
  <si>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</si>
  <si>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</si>
  <si>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</si>
  <si>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</si>
  <si>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</si>
  <si>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</si>
  <si>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</si>
  <si>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</si>
  <si>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</si>
  <si>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</si>
  <si>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</si>
  <si>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</si>
  <si>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</si>
  <si>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</si>
  <si>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</si>
  <si>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</si>
  <si>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</si>
  <si>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</si>
  <si>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</si>
  <si>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</si>
  <si>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</si>
  <si>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</si>
  <si>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</si>
  <si>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</si>
  <si>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</si>
  <si>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</si>
  <si>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</si>
  <si>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</si>
  <si>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</si>
  <si>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</si>
  <si>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</si>
  <si>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</si>
  <si>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</si>
  <si>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</si>
  <si>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</si>
  <si>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</si>
  <si>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</si>
  <si>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</si>
  <si>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</si>
  <si>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</si>
  <si>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</si>
  <si>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</si>
  <si>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</si>
  <si>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</si>
  <si>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</si>
  <si>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</si>
  <si>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</si>
  <si>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</si>
  <si>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</si>
  <si>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</si>
  <si>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</si>
  <si>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</si>
  <si>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</si>
  <si>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</si>
  <si>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</si>
  <si>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</si>
  <si>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</si>
  <si>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</si>
  <si>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</si>
  <si>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</si>
  <si>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</si>
  <si>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</si>
  <si>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</si>
  <si>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</si>
  <si>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</si>
  <si>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</si>
  <si>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</si>
  <si>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</si>
  <si>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</si>
  <si>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</si>
  <si>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</si>
  <si>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</si>
  <si>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</si>
  <si>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</si>
  <si>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</si>
  <si>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</si>
  <si>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</si>
  <si>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</si>
  <si>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</si>
  <si>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</si>
  <si>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</si>
  <si>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</si>
  <si>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</si>
  <si>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</si>
  <si>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</si>
  <si>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</si>
  <si>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</si>
  <si>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</si>
  <si>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</si>
  <si>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</si>
  <si>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</si>
  <si>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</si>
  <si>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</si>
  <si>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</si>
  <si>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</si>
  <si>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</si>
  <si>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</si>
  <si>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</si>
  <si>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</si>
  <si>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</si>
  <si>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</si>
  <si>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</si>
  <si>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</si>
  <si>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</si>
  <si>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</si>
  <si>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</si>
  <si>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</si>
  <si>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</si>
  <si>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</si>
  <si>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</si>
  <si>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</si>
  <si>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</si>
  <si>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</si>
  <si>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</si>
  <si>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</si>
  <si>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</si>
  <si>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</si>
  <si>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</si>
  <si>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</si>
  <si>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</si>
  <si>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</si>
  <si>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</si>
  <si>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</si>
  <si>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</si>
  <si>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</si>
  <si>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</si>
  <si>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</si>
  <si>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</si>
  <si>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</si>
  <si>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</si>
  <si>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</si>
  <si>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</si>
  <si>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</si>
  <si>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</si>
  <si>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</si>
  <si>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</si>
  <si>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</si>
  <si>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</si>
  <si>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</si>
  <si>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</si>
  <si>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</si>
  <si>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</si>
  <si>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</si>
  <si>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</si>
  <si>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</si>
  <si>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</si>
  <si>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</si>
  <si>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</si>
  <si>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</si>
  <si>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</si>
  <si>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</si>
  <si>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</si>
  <si>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</si>
  <si>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</si>
  <si>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</si>
  <si>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</si>
  <si>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</si>
  <si>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</si>
  <si>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</si>
  <si>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</si>
  <si>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</si>
  <si>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</si>
  <si>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</si>
  <si>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</si>
  <si>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</si>
  <si>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</si>
  <si>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</si>
  <si>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</si>
  <si>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</si>
  <si>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</si>
  <si>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</si>
  <si>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</si>
  <si>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</si>
  <si>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</si>
  <si>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</si>
  <si>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</si>
  <si>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</si>
  <si>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</si>
  <si>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</si>
  <si>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</si>
  <si>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</si>
  <si>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</si>
  <si>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</si>
  <si>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</si>
  <si>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</si>
  <si>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</si>
  <si>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</si>
  <si>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</si>
  <si>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</si>
  <si>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</si>
  <si>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</si>
  <si>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</si>
  <si>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</si>
  <si>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</si>
  <si>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</si>
  <si>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</si>
  <si>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</si>
  <si>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</si>
  <si>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</si>
  <si>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</si>
  <si>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</si>
  <si>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</si>
  <si>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</si>
  <si>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</si>
  <si>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</si>
  <si>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</si>
  <si>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</si>
  <si>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</si>
  <si>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</si>
  <si>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</si>
  <si>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</si>
  <si>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</si>
  <si>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</si>
  <si>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</si>
  <si>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</si>
  <si>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</si>
  <si>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</si>
  <si>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</si>
  <si>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</si>
  <si>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</si>
  <si>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</si>
  <si>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</si>
  <si>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</si>
  <si>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</si>
  <si>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</si>
  <si>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</si>
  <si>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</si>
  <si>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</si>
  <si>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</si>
  <si>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</si>
  <si>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</si>
  <si>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</si>
  <si>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</si>
  <si>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</si>
  <si>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</si>
  <si>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</si>
  <si>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</si>
  <si>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</si>
  <si>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</si>
  <si>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</si>
  <si>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</si>
  <si>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</si>
  <si>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</si>
  <si>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</si>
  <si>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</si>
  <si>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</si>
  <si>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</si>
  <si>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</si>
  <si>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</si>
  <si>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</si>
  <si>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</si>
  <si>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</si>
  <si>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</si>
  <si>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</si>
  <si>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</si>
  <si>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</si>
  <si>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</si>
  <si>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</si>
  <si>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</si>
  <si>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</si>
  <si>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</si>
  <si>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</si>
  <si>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</si>
  <si>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</si>
  <si>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</si>
  <si>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</si>
  <si>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</si>
  <si>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</si>
  <si>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</si>
  <si>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</si>
  <si>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</si>
  <si>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</si>
  <si>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</si>
  <si>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</si>
  <si>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</si>
  <si>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</si>
  <si>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</si>
  <si>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</si>
  <si>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</si>
  <si>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</si>
  <si>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</si>
  <si>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</si>
  <si>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</si>
  <si>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</si>
  <si>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</si>
  <si>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</si>
  <si>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</si>
  <si>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</si>
  <si>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</si>
  <si>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</si>
  <si>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</si>
  <si>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</si>
  <si>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</si>
  <si>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</si>
  <si>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</si>
  <si>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</si>
  <si>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</si>
  <si>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</si>
  <si>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</si>
  <si>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</si>
  <si>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</si>
  <si>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</si>
  <si>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</si>
  <si>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</si>
  <si>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</si>
  <si>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</si>
  <si>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</si>
  <si>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</si>
  <si>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</si>
  <si>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</si>
  <si>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</si>
  <si>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</si>
  <si>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</si>
  <si>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</si>
  <si>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</si>
  <si>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</si>
  <si>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</si>
  <si>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</si>
  <si>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</si>
  <si>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</si>
  <si>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</si>
  <si>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</si>
  <si>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</si>
  <si>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</si>
  <si>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</si>
  <si>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</si>
  <si>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</si>
  <si>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</si>
  <si>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</si>
  <si>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</si>
  <si>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</si>
  <si>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</si>
  <si>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</si>
  <si>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</si>
  <si>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</si>
  <si>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</si>
  <si>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</si>
  <si>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</si>
  <si>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</si>
  <si>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</si>
  <si>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</si>
  <si>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</si>
  <si>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</si>
  <si>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</si>
  <si>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</si>
  <si>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</si>
  <si>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</si>
  <si>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</si>
  <si>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</si>
  <si>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</si>
  <si>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</si>
  <si>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</si>
  <si>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</si>
  <si>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</si>
  <si>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</si>
  <si>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</si>
  <si>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</si>
  <si>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</si>
  <si>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</si>
  <si>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</si>
  <si>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</si>
  <si>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</si>
  <si>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</si>
  <si>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</si>
  <si>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</si>
  <si>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</si>
  <si>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</si>
  <si>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</si>
  <si>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</si>
  <si>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</si>
  <si>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</si>
  <si>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</si>
  <si>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</si>
  <si>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</si>
  <si>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</si>
  <si>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</si>
  <si>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</si>
  <si>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</si>
  <si>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</si>
  <si>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</si>
  <si>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</si>
  <si>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</si>
  <si>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</si>
  <si>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</si>
  <si>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</si>
  <si>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</si>
  <si>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</si>
  <si>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</si>
  <si>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</si>
  <si>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</si>
  <si>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</si>
  <si>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</si>
  <si>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</si>
  <si>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</si>
  <si>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</si>
  <si>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</si>
  <si>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</si>
  <si>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</si>
  <si>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</si>
  <si>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</si>
  <si>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</si>
  <si>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</si>
  <si>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</si>
  <si>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</si>
  <si>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</si>
  <si>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</si>
  <si>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</si>
  <si>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</si>
  <si>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</si>
  <si>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</si>
  <si>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</si>
  <si>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</si>
  <si>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</si>
  <si>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</si>
  <si>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</si>
  <si>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</si>
  <si>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</si>
  <si>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</si>
  <si>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</si>
  <si>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</si>
  <si>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</si>
  <si>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</si>
  <si>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</si>
  <si>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</si>
  <si>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</si>
  <si>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</si>
  <si>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</si>
  <si>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</si>
  <si>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</si>
  <si>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</si>
  <si>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</si>
  <si>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</si>
  <si>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</si>
  <si>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</si>
  <si>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</si>
  <si>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</si>
  <si>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</si>
  <si>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</si>
  <si>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</si>
  <si>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</si>
  <si>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</si>
  <si>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</si>
  <si>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</si>
  <si>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</si>
  <si>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</si>
  <si>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</si>
  <si>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</si>
  <si>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</si>
  <si>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</si>
  <si>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</si>
  <si>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</si>
  <si>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</si>
  <si>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</si>
  <si>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</si>
  <si>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</si>
  <si>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</si>
  <si>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</si>
  <si>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</si>
  <si>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</si>
  <si>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</si>
  <si>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</si>
  <si>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</si>
  <si>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</si>
  <si>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</si>
  <si>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</si>
  <si>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</si>
  <si>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</si>
  <si>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</si>
  <si>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</si>
  <si>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</si>
  <si>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</si>
  <si>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</si>
  <si>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</si>
  <si>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</si>
  <si>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</si>
  <si>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</si>
  <si>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</si>
  <si>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</si>
  <si>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</si>
  <si>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</si>
  <si>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</si>
  <si>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</si>
  <si>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</si>
  <si>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</si>
  <si>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</si>
  <si>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</si>
  <si>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</si>
  <si>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</si>
  <si>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</si>
  <si>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</si>
  <si>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</si>
  <si>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</si>
  <si>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</si>
  <si>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</si>
  <si>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</si>
  <si>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</si>
  <si>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</si>
  <si>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</si>
  <si>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</si>
  <si>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</si>
  <si>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</si>
  <si>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</si>
  <si>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</si>
  <si>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</si>
  <si>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</si>
  <si>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</si>
  <si>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</si>
  <si>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</si>
  <si>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</si>
  <si>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</si>
  <si>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</si>
  <si>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</si>
  <si>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</si>
  <si>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</si>
  <si>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</si>
  <si>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</si>
  <si>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</si>
  <si>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</si>
  <si>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</si>
  <si>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</si>
  <si>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</si>
  <si>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</si>
  <si>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</si>
  <si>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</si>
  <si>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</si>
  <si>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</si>
  <si>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</si>
  <si>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</si>
  <si>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</si>
  <si>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</si>
  <si>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</si>
  <si>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</si>
  <si>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</si>
  <si>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</si>
  <si>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</si>
  <si>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</si>
  <si>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</si>
  <si>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</si>
  <si>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</si>
  <si>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</si>
  <si>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</si>
  <si>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</si>
  <si>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</si>
  <si>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</si>
  <si>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</si>
  <si>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</si>
  <si>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</si>
  <si>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</si>
  <si>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</si>
  <si>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</si>
  <si>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</si>
  <si>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</si>
  <si>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</si>
  <si>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</si>
  <si>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</si>
  <si>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</si>
  <si>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</si>
  <si>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</si>
  <si>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</si>
  <si>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</si>
  <si>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</si>
  <si>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</si>
  <si>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</si>
  <si>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</si>
  <si>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</si>
  <si>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</si>
  <si>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</si>
  <si>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</si>
  <si>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</si>
  <si>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</si>
  <si>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</si>
  <si>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</si>
  <si>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</si>
  <si>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</si>
  <si>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</si>
  <si>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</si>
  <si>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</si>
  <si>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</si>
  <si>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</si>
  <si>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</si>
  <si>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</si>
  <si>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</si>
  <si>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</si>
  <si>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</si>
  <si>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</si>
  <si>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</si>
  <si>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</si>
  <si>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</si>
  <si>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</si>
  <si>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</si>
  <si>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</si>
  <si>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</si>
  <si>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</si>
  <si>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</si>
  <si>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</si>
  <si>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</si>
  <si>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</si>
  <si>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</si>
  <si>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</si>
  <si>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</si>
  <si>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</si>
  <si>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</si>
  <si>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</si>
  <si>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</si>
  <si>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</si>
  <si>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</si>
  <si>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</si>
  <si>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</si>
  <si>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</si>
  <si>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</si>
  <si>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</si>
  <si>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</si>
  <si>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</si>
  <si>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</si>
  <si>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</si>
  <si>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</si>
  <si>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</si>
  <si>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</si>
  <si>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</si>
  <si>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</si>
  <si>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</si>
  <si>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</si>
  <si>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</si>
  <si>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</si>
  <si>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</si>
  <si>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</si>
  <si>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</si>
  <si>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</si>
  <si>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</si>
  <si>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</si>
  <si>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</si>
  <si>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</si>
  <si>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</si>
  <si>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</si>
  <si>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</si>
  <si>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</si>
  <si>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</si>
  <si>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</si>
  <si>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</si>
  <si>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</si>
  <si>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</si>
  <si>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</si>
  <si>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</si>
  <si>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</si>
  <si>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</si>
  <si>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</si>
  <si>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</si>
  <si>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</si>
  <si>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</si>
  <si>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</si>
  <si>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</si>
  <si>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</si>
  <si>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</si>
  <si>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</si>
  <si>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</si>
  <si>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</si>
  <si>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</si>
  <si>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</si>
  <si>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</si>
  <si>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</si>
  <si>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</si>
  <si>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</si>
  <si>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</si>
  <si>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</si>
  <si>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</si>
  <si>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</si>
  <si>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</si>
  <si>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</si>
  <si>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</si>
  <si>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</si>
  <si>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</si>
  <si>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</si>
  <si>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</si>
  <si>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</si>
  <si>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</si>
  <si>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</si>
  <si>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</si>
  <si>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</si>
  <si>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</si>
  <si>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</si>
  <si>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</si>
  <si>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</si>
  <si>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</si>
  <si>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</si>
  <si>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</si>
  <si>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</si>
  <si>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</si>
  <si>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</si>
  <si>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</si>
  <si>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</si>
  <si>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</si>
  <si>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</si>
  <si>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</si>
  <si>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</si>
  <si>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</si>
  <si>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</si>
  <si>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</si>
  <si>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</si>
  <si>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</si>
  <si>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</si>
  <si>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</si>
  <si>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</si>
  <si>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</si>
  <si>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</si>
  <si>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</si>
  <si>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</si>
  <si>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</si>
  <si>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</si>
  <si>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</si>
  <si>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</si>
  <si>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</si>
  <si>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</si>
  <si>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</si>
  <si>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</si>
  <si>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</si>
  <si>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</si>
  <si>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</si>
  <si>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</si>
  <si>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</si>
  <si>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</si>
  <si>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</si>
  <si>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</si>
  <si>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</si>
  <si>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</si>
  <si>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</si>
  <si>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</si>
  <si>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</si>
  <si>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</si>
  <si>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</si>
  <si>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</si>
  <si>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</si>
  <si>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</si>
  <si>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</si>
  <si>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</si>
  <si>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</si>
  <si>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</si>
  <si>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</si>
  <si>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</si>
  <si>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</si>
  <si>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</si>
  <si>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</si>
  <si>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</si>
  <si>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</si>
  <si>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</si>
  <si>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</si>
  <si>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</si>
  <si>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</si>
  <si>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</si>
  <si>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</si>
  <si>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</si>
  <si>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</si>
  <si>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</si>
  <si>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</si>
  <si>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</si>
  <si>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</si>
  <si>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</si>
  <si>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</si>
  <si>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</si>
  <si>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</si>
  <si>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</si>
  <si>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</si>
  <si>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</si>
  <si>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</si>
  <si>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</si>
  <si>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</si>
  <si>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</si>
  <si>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</si>
  <si>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</si>
  <si>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</si>
  <si>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</si>
  <si>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</si>
  <si>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</si>
  <si>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</si>
  <si>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</si>
  <si>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</si>
  <si>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</si>
  <si>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</si>
  <si>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</si>
  <si>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</si>
  <si>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</si>
  <si>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</si>
  <si>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</si>
  <si>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</si>
  <si>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</si>
  <si>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</si>
  <si>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</si>
  <si>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</si>
  <si>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</si>
  <si>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</si>
  <si>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</si>
  <si>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</si>
  <si>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</si>
  <si>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</si>
  <si>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</si>
  <si>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</si>
  <si>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</si>
  <si>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</si>
  <si>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</si>
  <si>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</si>
  <si>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</si>
  <si>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</si>
  <si>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</si>
  <si>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</si>
  <si>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</si>
  <si>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</si>
  <si>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</si>
  <si>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</si>
  <si>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</si>
  <si>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</si>
  <si>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</si>
  <si>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</si>
  <si>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</si>
  <si>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</si>
  <si>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</si>
  <si>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</si>
  <si>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</si>
  <si>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</si>
  <si>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</si>
  <si>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</si>
  <si>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</si>
  <si>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</si>
  <si>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</si>
  <si>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</si>
  <si>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</si>
  <si>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</si>
  <si>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</si>
  <si>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</si>
  <si>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</si>
  <si>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</si>
  <si>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</si>
  <si>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</si>
  <si>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</si>
  <si>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</si>
  <si>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</si>
  <si>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</si>
  <si>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</si>
  <si>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</si>
  <si>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</si>
  <si>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</si>
  <si>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</si>
  <si>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</si>
  <si>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</si>
  <si>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</si>
  <si>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</si>
  <si>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</si>
  <si>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</si>
  <si>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</si>
  <si>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</si>
  <si>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</si>
  <si>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</si>
  <si>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</si>
  <si>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</si>
  <si>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</si>
  <si>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</si>
  <si>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</si>
  <si>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</si>
  <si>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</si>
  <si>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</si>
  <si>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</si>
  <si>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</si>
  <si>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</si>
  <si>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</si>
  <si>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</si>
  <si>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</si>
  <si>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</si>
  <si>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</si>
  <si>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</si>
  <si>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</si>
  <si>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</si>
  <si>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</si>
  <si>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</si>
  <si>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</si>
  <si>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</si>
  <si>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</si>
  <si>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</si>
  <si>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</si>
  <si>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</si>
  <si>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</si>
  <si>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</si>
  <si>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</si>
  <si>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</si>
  <si>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</si>
  <si>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</si>
  <si>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</si>
  <si>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</si>
  <si>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</si>
  <si>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</si>
  <si>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</si>
  <si>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</si>
  <si>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</si>
  <si>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</si>
  <si>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</si>
  <si>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</si>
  <si>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</si>
  <si>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</si>
  <si>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</si>
  <si>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</si>
  <si>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</si>
  <si>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</si>
  <si>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</si>
  <si>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</si>
  <si>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</si>
  <si>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</si>
  <si>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</si>
  <si>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</si>
  <si>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</si>
  <si>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</si>
  <si>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</si>
  <si>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</si>
  <si>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</si>
  <si>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</si>
  <si>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</si>
  <si>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</si>
  <si>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</si>
  <si>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</si>
  <si>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</si>
  <si>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</si>
  <si>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</si>
  <si>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</si>
  <si>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</si>
  <si>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</si>
  <si>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</si>
  <si>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</si>
  <si>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</si>
  <si>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</si>
  <si>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</si>
  <si>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</si>
  <si>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</si>
  <si>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</si>
  <si>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</si>
  <si>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</si>
  <si>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</si>
  <si>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</si>
  <si>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</si>
  <si>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</si>
  <si>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</si>
  <si>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</si>
  <si>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</si>
  <si>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</si>
  <si>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</si>
  <si>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</si>
  <si>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</si>
  <si>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</si>
  <si>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</si>
  <si>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</si>
  <si>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</si>
  <si>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</si>
  <si>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</si>
  <si>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</si>
  <si>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</si>
  <si>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</si>
  <si>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</si>
  <si>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</si>
  <si>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</si>
  <si>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</si>
  <si>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</si>
  <si>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</si>
  <si>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</si>
  <si>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</si>
  <si>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</si>
  <si>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</si>
  <si>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</si>
  <si>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</si>
  <si>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</si>
  <si>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</si>
  <si>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</si>
  <si>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</si>
  <si>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</si>
  <si>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</si>
  <si>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</si>
  <si>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</si>
  <si>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</si>
  <si>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</si>
  <si>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</si>
  <si>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</si>
  <si>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</si>
  <si>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</si>
  <si>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</si>
  <si>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</si>
  <si>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</si>
  <si>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</si>
  <si>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</si>
  <si>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</si>
  <si>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</si>
  <si>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</si>
  <si>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</si>
  <si>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</si>
  <si>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</si>
  <si>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</si>
  <si>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</si>
  <si>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</si>
  <si>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</si>
  <si>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</si>
  <si>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</si>
  <si>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</si>
  <si>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</si>
  <si>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</si>
  <si>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</si>
  <si>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</si>
  <si>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</si>
  <si>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</si>
  <si>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</si>
  <si>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</si>
  <si>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</si>
  <si>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</si>
  <si>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</si>
  <si>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</si>
  <si>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</si>
  <si>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</si>
  <si>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</si>
  <si>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</si>
  <si>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</si>
  <si>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</si>
  <si>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</si>
  <si>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</si>
  <si>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</si>
  <si>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</si>
  <si>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</si>
  <si>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</si>
  <si>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</si>
  <si>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</si>
  <si>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</si>
  <si>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</si>
  <si>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</si>
  <si>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</si>
  <si>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</si>
  <si>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</si>
  <si>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</si>
  <si>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</si>
  <si>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</si>
  <si>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</si>
  <si>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</si>
  <si>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</si>
  <si>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</si>
  <si>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</si>
  <si>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</si>
  <si>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</si>
  <si>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</si>
  <si>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</si>
  <si>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</si>
  <si>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</si>
  <si>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</si>
  <si>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</si>
  <si>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</si>
  <si>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</si>
  <si>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</si>
  <si>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</si>
  <si>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</si>
  <si>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</si>
  <si>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</si>
  <si>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</si>
  <si>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</si>
  <si>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</si>
  <si>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</si>
  <si>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</si>
  <si>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</si>
  <si>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</si>
  <si>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</si>
  <si>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</si>
  <si>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</si>
  <si>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</si>
  <si>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</si>
  <si>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</si>
  <si>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</si>
  <si>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</si>
  <si>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</si>
  <si>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</si>
  <si>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</si>
  <si>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</si>
  <si>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</si>
  <si>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</si>
  <si>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</si>
  <si>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</si>
  <si>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</si>
  <si>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</si>
  <si>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</si>
  <si>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</si>
  <si>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</si>
  <si>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</si>
  <si>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</si>
  <si>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</si>
  <si>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</si>
  <si>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</si>
  <si>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</si>
  <si>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</si>
  <si>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</si>
  <si>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</si>
  <si>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</si>
  <si>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</si>
  <si>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</si>
  <si>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</si>
  <si>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</si>
  <si>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</si>
  <si>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</si>
  <si>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</si>
  <si>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</si>
  <si>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</si>
  <si>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</si>
  <si>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</si>
  <si>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</si>
  <si>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</si>
  <si>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</si>
  <si>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</si>
  <si>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</si>
  <si>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</si>
  <si>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</si>
  <si>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</si>
  <si>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</si>
  <si>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</si>
  <si>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</si>
  <si>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</si>
  <si>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</si>
  <si>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</si>
  <si>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</si>
  <si>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</si>
  <si>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</si>
  <si>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</si>
  <si>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</si>
  <si>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</si>
  <si>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</si>
  <si>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</si>
  <si>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</si>
  <si>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</si>
  <si>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</si>
  <si>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</si>
  <si>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</si>
  <si>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</si>
  <si>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</si>
  <si>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</si>
  <si>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</si>
  <si>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</si>
  <si>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</si>
  <si>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</si>
  <si>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</si>
  <si>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</si>
  <si>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</si>
  <si>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</si>
  <si>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</si>
  <si>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</si>
  <si>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</si>
  <si>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</si>
  <si>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</si>
  <si>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</si>
  <si>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</si>
  <si>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</si>
  <si>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</si>
  <si>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</si>
  <si>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</si>
  <si>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</si>
  <si>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</si>
  <si>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</si>
  <si>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</si>
  <si>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</si>
  <si>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</si>
  <si>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</si>
  <si>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</si>
  <si>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</si>
  <si>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</si>
  <si>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</si>
  <si>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</si>
  <si>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</si>
  <si>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</si>
  <si>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</si>
  <si>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</si>
  <si>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</si>
  <si>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</si>
  <si>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</si>
  <si>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</si>
  <si>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</si>
  <si>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</si>
  <si>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</si>
  <si>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</si>
  <si>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</si>
  <si>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</si>
  <si>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</si>
  <si>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</si>
  <si>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</si>
  <si>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</si>
  <si>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</si>
  <si>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</si>
  <si>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</si>
  <si>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</si>
  <si>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</si>
  <si>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</si>
  <si>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</si>
  <si>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</si>
  <si>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</si>
  <si>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</si>
  <si>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</si>
  <si>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</si>
  <si>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</si>
  <si>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</si>
  <si>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</si>
  <si>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</si>
  <si>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</si>
  <si>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</si>
  <si>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</si>
  <si>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</si>
  <si>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</si>
  <si>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</si>
  <si>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</si>
  <si>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</si>
  <si>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</si>
  <si>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</si>
  <si>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</si>
  <si>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</si>
  <si>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</si>
  <si>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</si>
  <si>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</si>
  <si>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</si>
  <si>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</si>
  <si>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</si>
  <si>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</si>
  <si>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</si>
  <si>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</si>
  <si>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</si>
  <si>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</si>
  <si>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</si>
  <si>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</si>
  <si>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</si>
  <si>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</si>
  <si>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</si>
  <si>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</si>
  <si>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</si>
  <si>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</si>
  <si>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</si>
  <si>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</si>
  <si>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</si>
  <si>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</si>
  <si>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</si>
  <si>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</si>
  <si>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</si>
  <si>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</si>
  <si>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</si>
  <si>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</si>
  <si>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</si>
  <si>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</si>
  <si>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</si>
  <si>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</si>
  <si>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</si>
  <si>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</si>
  <si>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</si>
  <si>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</si>
  <si>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</si>
  <si>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</si>
  <si>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</si>
  <si>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</si>
  <si>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</si>
  <si>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</si>
  <si>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</si>
  <si>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</si>
  <si>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</si>
  <si>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</si>
  <si>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</si>
  <si>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</si>
  <si>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</si>
  <si>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</si>
  <si>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</si>
  <si>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</si>
  <si>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</si>
  <si>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</si>
  <si>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</si>
  <si>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</si>
  <si>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</si>
  <si>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</si>
  <si>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</si>
  <si>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</si>
  <si>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</si>
  <si>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</si>
  <si>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</si>
  <si>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</si>
  <si>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</si>
  <si>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</si>
  <si>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</si>
  <si>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</si>
  <si>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</si>
  <si>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</si>
  <si>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</si>
  <si>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</si>
  <si>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</si>
  <si>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</si>
  <si>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</si>
  <si>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</si>
  <si>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</si>
  <si>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</si>
  <si>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</si>
  <si>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</si>
  <si>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</si>
  <si>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</si>
  <si>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</si>
  <si>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</si>
  <si>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</si>
  <si>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</si>
  <si>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</si>
  <si>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</si>
  <si>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</si>
  <si>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</si>
  <si>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</si>
  <si>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</si>
  <si>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</si>
  <si>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</si>
  <si>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</si>
  <si>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</si>
  <si>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</si>
  <si>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</si>
  <si>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</si>
  <si>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</si>
  <si>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</si>
  <si>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</si>
  <si>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</si>
  <si>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</si>
  <si>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</si>
  <si>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</si>
  <si>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</si>
  <si>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</si>
  <si>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</si>
  <si>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</si>
  <si>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</si>
  <si>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</si>
  <si>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</si>
  <si>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</si>
  <si>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</si>
  <si>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</si>
  <si>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</si>
  <si>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</si>
  <si>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</si>
  <si>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</si>
  <si>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</si>
  <si>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</si>
  <si>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</si>
  <si>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</si>
  <si>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</si>
  <si>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</si>
  <si>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</si>
  <si>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</si>
  <si>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</si>
  <si>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</si>
  <si>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</si>
  <si>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</si>
  <si>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</si>
  <si>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</si>
  <si>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</si>
  <si>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</si>
  <si>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</si>
  <si>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</si>
  <si>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</si>
  <si>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</si>
  <si>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</si>
  <si>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</si>
  <si>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</si>
  <si>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</si>
  <si>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</si>
  <si>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</si>
  <si>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</si>
  <si>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</si>
  <si>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</si>
  <si>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</si>
  <si>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</si>
  <si>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</si>
  <si>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</si>
  <si>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</si>
  <si>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</si>
  <si>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</si>
  <si>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</si>
  <si>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</si>
  <si>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</si>
  <si>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</si>
  <si>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</si>
  <si>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</si>
  <si>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</si>
  <si>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</si>
  <si>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</si>
  <si>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</si>
  <si>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</si>
  <si>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</si>
  <si>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</si>
  <si>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</si>
  <si>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</si>
  <si>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</si>
  <si>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</si>
  <si>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</si>
  <si>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</si>
  <si>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</si>
  <si>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</si>
  <si>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</si>
  <si>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</si>
  <si>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</si>
  <si>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</si>
  <si>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</si>
  <si>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</si>
  <si>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</si>
  <si>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</si>
  <si>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</si>
  <si>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</si>
  <si>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</si>
  <si>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</si>
  <si>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</si>
  <si>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</si>
  <si>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</si>
  <si>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</si>
  <si>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</si>
  <si>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</si>
  <si>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</si>
  <si>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</si>
  <si>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</si>
  <si>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</si>
  <si>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</si>
  <si>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</si>
  <si>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</si>
  <si>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</si>
  <si>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</si>
  <si>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</si>
  <si>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</si>
  <si>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</si>
  <si>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</si>
  <si>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</si>
  <si>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</si>
  <si>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</si>
  <si>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</si>
  <si>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</si>
  <si>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</si>
  <si>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</si>
  <si>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</si>
  <si>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</si>
  <si>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</si>
  <si>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</si>
  <si>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</si>
  <si>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</si>
  <si>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</si>
  <si>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</si>
  <si>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</si>
  <si>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</si>
  <si>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</si>
  <si>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</si>
  <si>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</si>
  <si>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</si>
  <si>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</si>
  <si>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</si>
  <si>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</si>
  <si>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</si>
  <si>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</si>
  <si>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</si>
  <si>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</si>
  <si>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</si>
  <si>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</si>
  <si>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</si>
  <si>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</si>
  <si>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</si>
  <si>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</si>
  <si>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</si>
  <si>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</si>
  <si>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</si>
  <si>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</si>
  <si>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</si>
  <si>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</si>
  <si>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</si>
  <si>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</si>
  <si>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</si>
  <si>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</si>
  <si>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</si>
  <si>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</si>
  <si>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</si>
  <si>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</si>
  <si>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</si>
  <si>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</si>
  <si>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</si>
  <si>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</si>
  <si>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</si>
  <si>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</si>
  <si>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</si>
  <si>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</si>
  <si>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</si>
  <si>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</si>
  <si>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</si>
  <si>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</si>
  <si>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</si>
  <si>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</si>
  <si>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</si>
  <si>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</si>
  <si>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</si>
  <si>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</si>
  <si>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</si>
  <si>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</si>
  <si>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</si>
  <si>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</si>
  <si>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</si>
  <si>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</si>
  <si>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</si>
  <si>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</si>
  <si>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</si>
  <si>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</si>
  <si>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</si>
  <si>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</si>
  <si>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</si>
  <si>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</si>
  <si>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</si>
  <si>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</si>
  <si>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</si>
  <si>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</si>
  <si>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</si>
  <si>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</si>
  <si>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</si>
  <si>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</si>
  <si>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</si>
  <si>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</si>
  <si>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</si>
  <si>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</si>
  <si>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</si>
  <si>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</si>
  <si>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</si>
  <si>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</si>
  <si>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</si>
  <si>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</si>
  <si>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</si>
  <si>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</si>
  <si>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</si>
  <si>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</si>
  <si>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</si>
  <si>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</si>
  <si>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</si>
  <si>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</si>
  <si>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</si>
  <si>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</si>
  <si>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</si>
  <si>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</si>
  <si>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</si>
  <si>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</si>
  <si>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</si>
  <si>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</si>
  <si>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</si>
  <si>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</si>
  <si>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</si>
  <si>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</si>
  <si>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</si>
  <si>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</si>
  <si>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</si>
  <si>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</si>
  <si>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</si>
  <si>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</si>
  <si>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</si>
  <si>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</si>
  <si>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</si>
  <si>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</si>
  <si>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</si>
  <si>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</si>
  <si>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</si>
  <si>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</si>
  <si>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</si>
  <si>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</si>
  <si>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</si>
  <si>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</si>
  <si>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</si>
  <si>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</si>
  <si>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</si>
  <si>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</si>
  <si>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</si>
  <si>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</si>
  <si>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</si>
  <si>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</si>
  <si>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</si>
  <si>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</si>
  <si>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</si>
  <si>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</si>
  <si>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</si>
  <si>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</si>
  <si>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</si>
  <si>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</si>
  <si>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</si>
  <si>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</si>
  <si>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</si>
  <si>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</si>
  <si>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</si>
  <si>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</si>
  <si>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</si>
  <si>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</si>
  <si>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</si>
  <si>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</si>
  <si>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</si>
  <si>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</si>
  <si>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</si>
  <si>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</si>
  <si>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</si>
  <si>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</si>
  <si>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</si>
  <si>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</si>
  <si>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</si>
  <si>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</si>
  <si>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</si>
  <si>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</si>
  <si>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</si>
  <si>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</si>
  <si>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</si>
  <si>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</si>
  <si>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</si>
  <si>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</si>
  <si>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</si>
  <si>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</si>
  <si>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</si>
  <si>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</si>
  <si>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</si>
  <si>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</si>
  <si>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</si>
  <si>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</si>
  <si>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</si>
  <si>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</si>
  <si>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</si>
  <si>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</si>
  <si>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</si>
  <si>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</si>
  <si>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</si>
  <si>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</si>
  <si>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</si>
  <si>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</si>
  <si>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</si>
  <si>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</si>
  <si>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</si>
  <si>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</si>
  <si>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</si>
  <si>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</si>
  <si>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</si>
  <si>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</si>
  <si>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</si>
  <si>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</si>
  <si>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</si>
  <si>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</si>
  <si>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</si>
  <si>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</si>
  <si>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</si>
  <si>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</si>
  <si>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</si>
  <si>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</si>
  <si>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</si>
  <si>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</si>
  <si>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</si>
  <si>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</si>
  <si>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</si>
  <si>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</si>
  <si>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</si>
  <si>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</si>
  <si>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</si>
  <si>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</si>
  <si>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</si>
  <si>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</si>
  <si>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</si>
  <si>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</si>
  <si>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</si>
  <si>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</si>
  <si>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</si>
  <si>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</si>
  <si>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</si>
  <si>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</si>
  <si>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</si>
  <si>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</si>
  <si>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</si>
  <si>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</si>
  <si>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</si>
  <si>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</si>
  <si>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</si>
  <si>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</si>
  <si>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</si>
  <si>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</si>
  <si>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</si>
  <si>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</si>
  <si>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</si>
  <si>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</si>
  <si>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</si>
  <si>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</si>
  <si>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</si>
  <si>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</si>
  <si>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</si>
  <si>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</si>
  <si>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</si>
  <si>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</si>
  <si>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</si>
  <si>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</si>
  <si>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</si>
  <si>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</si>
  <si>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</si>
  <si>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</si>
  <si>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</si>
  <si>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</si>
  <si>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</si>
  <si>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</si>
  <si>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</si>
  <si>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</si>
  <si>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</si>
  <si>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</si>
  <si>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</si>
  <si>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</si>
  <si>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</si>
  <si>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</si>
  <si>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</si>
  <si>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</si>
  <si>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</si>
  <si>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</si>
  <si>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</si>
  <si>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</si>
  <si>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</si>
  <si>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</si>
  <si>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</si>
  <si>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</si>
  <si>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</si>
  <si>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</si>
  <si>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</si>
  <si>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</si>
  <si>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</si>
  <si>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</si>
  <si>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</si>
  <si>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</si>
  <si>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</si>
  <si>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</si>
  <si>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</si>
  <si>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</si>
  <si>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</si>
  <si>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</si>
  <si>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</si>
  <si>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</si>
  <si>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</si>
  <si>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</si>
  <si>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</si>
  <si>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</si>
  <si>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</si>
  <si>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</si>
  <si>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</si>
  <si>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</si>
  <si>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</si>
  <si>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</si>
  <si>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</si>
  <si>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</si>
  <si>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</si>
  <si>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</si>
  <si>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</si>
  <si>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</si>
  <si>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</si>
  <si>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</si>
  <si>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</si>
  <si>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</si>
  <si>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</si>
  <si>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</si>
  <si>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</si>
  <si>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</si>
  <si>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</si>
  <si>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</si>
  <si>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</si>
  <si>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</si>
  <si>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</si>
  <si>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</si>
  <si>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</si>
  <si>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</si>
  <si>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</si>
  <si>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</si>
  <si>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</si>
  <si>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</si>
  <si>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</si>
  <si>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</si>
  <si>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</si>
  <si>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</si>
  <si>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</si>
  <si>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</si>
  <si>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</si>
  <si>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</si>
  <si>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</si>
  <si>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</si>
  <si>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</si>
  <si>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</si>
  <si>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</si>
  <si>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</si>
  <si>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</si>
  <si>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</si>
  <si>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</si>
  <si>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</si>
  <si>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</si>
  <si>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</si>
  <si>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</si>
  <si>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</si>
  <si>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</si>
  <si>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</si>
  <si>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</si>
  <si>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</si>
  <si>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</si>
  <si>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</si>
  <si>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</si>
  <si>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</si>
  <si>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</si>
  <si>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</si>
  <si>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</si>
  <si>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</si>
  <si>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</si>
  <si>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</si>
  <si>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</si>
  <si>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</si>
  <si>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</si>
  <si>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</si>
  <si>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</si>
  <si>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</si>
  <si>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</si>
  <si>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</si>
  <si>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</si>
  <si>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</si>
  <si>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</si>
  <si>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</si>
  <si>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</si>
  <si>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</si>
  <si>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</si>
  <si>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</si>
  <si>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</si>
  <si>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</si>
  <si>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</si>
  <si>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</si>
  <si>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</si>
  <si>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</si>
  <si>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</si>
  <si>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</si>
  <si>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</si>
  <si>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</si>
  <si>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</si>
  <si>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</si>
  <si>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</si>
  <si>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</si>
  <si>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</si>
  <si>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</si>
  <si>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</si>
  <si>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</si>
  <si>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</si>
  <si>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</si>
  <si>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</si>
  <si>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</si>
  <si>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</si>
  <si>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</si>
  <si>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</si>
  <si>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</si>
  <si>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</si>
  <si>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</si>
  <si>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</si>
  <si>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</si>
  <si>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</si>
  <si>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</si>
  <si>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</si>
  <si>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</si>
  <si>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</si>
  <si>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</si>
  <si>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</si>
  <si>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</si>
  <si>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</si>
  <si>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</si>
  <si>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</si>
  <si>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</si>
  <si>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</si>
  <si>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</si>
  <si>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</si>
  <si>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</si>
  <si>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</si>
  <si>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</si>
  <si>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</si>
  <si>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</si>
  <si>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</si>
  <si>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</si>
  <si>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</si>
  <si>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</si>
  <si>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</si>
  <si>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</si>
  <si>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</si>
  <si>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</si>
  <si>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</si>
  <si>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</si>
  <si>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</si>
  <si>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</si>
  <si>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</si>
  <si>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</si>
  <si>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</si>
  <si>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</si>
  <si>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</si>
  <si>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</si>
  <si>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</si>
  <si>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</si>
  <si>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</si>
  <si>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</si>
  <si>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</si>
  <si>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</si>
  <si>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</si>
  <si>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</si>
  <si>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</si>
  <si>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</si>
  <si>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</si>
  <si>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</si>
  <si>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</si>
  <si>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</si>
  <si>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</si>
  <si>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</si>
  <si>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</si>
  <si>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</si>
  <si>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</si>
  <si>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</si>
  <si>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</si>
  <si>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</si>
  <si>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</si>
  <si>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</si>
  <si>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</si>
  <si>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</si>
  <si>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</si>
  <si>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</si>
  <si>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</si>
  <si>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</si>
  <si>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</si>
  <si>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</si>
  <si>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</si>
  <si>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</si>
  <si>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</si>
  <si>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</si>
  <si>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</si>
  <si>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</si>
  <si>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</si>
  <si>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</si>
  <si>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</si>
  <si>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</si>
  <si>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</si>
  <si>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</si>
  <si>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</si>
  <si>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</si>
  <si>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</si>
  <si>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</si>
  <si>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</si>
  <si>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</si>
  <si>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</si>
  <si>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</si>
  <si>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</si>
  <si>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</si>
  <si>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</si>
  <si>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</si>
  <si>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</si>
  <si>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</si>
  <si>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</si>
  <si>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</si>
  <si>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</si>
  <si>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</si>
  <si>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</si>
  <si>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</si>
  <si>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</si>
  <si>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</si>
  <si>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</si>
  <si>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</si>
  <si>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</si>
  <si>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</si>
  <si>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</si>
  <si>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</si>
  <si>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</si>
  <si>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</si>
  <si>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</si>
  <si>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</si>
  <si>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</si>
  <si>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</si>
  <si>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</si>
  <si>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</si>
  <si>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</si>
  <si>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</si>
  <si>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</si>
  <si>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</si>
  <si>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</si>
  <si>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</si>
  <si>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</si>
  <si>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</si>
  <si>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</si>
  <si>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</si>
  <si>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</si>
  <si>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</si>
  <si>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</si>
  <si>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</si>
  <si>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</si>
  <si>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</si>
  <si>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</si>
  <si>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</si>
  <si>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</si>
  <si>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</si>
  <si>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</si>
  <si>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</si>
  <si>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</si>
  <si>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</si>
  <si>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</si>
  <si>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</si>
  <si>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</si>
  <si>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</si>
  <si>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</si>
  <si>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</si>
  <si>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</si>
  <si>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</si>
  <si>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</si>
  <si>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</si>
  <si>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</si>
  <si>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</si>
  <si>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</si>
  <si>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</si>
  <si>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</si>
  <si>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</si>
  <si>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</si>
  <si>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</si>
  <si>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</si>
  <si>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</si>
  <si>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</si>
  <si>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</si>
  <si>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</si>
  <si>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</si>
  <si>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</si>
  <si>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</si>
  <si>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</si>
  <si>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</si>
  <si>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</si>
  <si>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</si>
  <si>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</si>
  <si>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</si>
  <si>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</si>
  <si>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</si>
  <si>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</si>
  <si>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</si>
  <si>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</si>
  <si>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</si>
  <si>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</si>
  <si>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</si>
  <si>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</si>
  <si>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</si>
  <si>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</si>
  <si>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</si>
  <si>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</si>
  <si>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</si>
  <si>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</si>
  <si>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</si>
  <si>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</si>
  <si>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</si>
  <si>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</si>
  <si>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</si>
  <si>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</si>
  <si>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</si>
  <si>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</si>
  <si>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</si>
  <si>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</si>
  <si>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</si>
  <si>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</si>
  <si>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</si>
  <si>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</si>
  <si>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</si>
  <si>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</si>
  <si>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</si>
  <si>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</si>
  <si>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</si>
  <si>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</si>
  <si>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</si>
  <si>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</si>
  <si>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</si>
  <si>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</si>
  <si>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</si>
  <si>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</si>
  <si>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</si>
  <si>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</si>
  <si>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</si>
  <si>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</si>
  <si>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</si>
  <si>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</si>
  <si>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</si>
  <si>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</si>
  <si>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</si>
  <si>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</si>
  <si>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</si>
  <si>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</si>
  <si>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</si>
  <si>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</si>
  <si>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</si>
  <si>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</si>
  <si>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</si>
  <si>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</si>
  <si>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</si>
  <si>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</si>
  <si>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</si>
  <si>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</si>
  <si>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</si>
  <si>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</si>
  <si>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</si>
  <si>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</si>
  <si>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</si>
  <si>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</si>
  <si>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</si>
  <si>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</si>
  <si>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</si>
  <si>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</si>
  <si>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</si>
  <si>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</si>
  <si>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</si>
  <si>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</si>
  <si>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</si>
  <si>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</si>
  <si>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</si>
  <si>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</si>
  <si>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</si>
  <si>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</si>
  <si>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</si>
  <si>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</si>
  <si>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</si>
  <si>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</si>
  <si>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</si>
  <si>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</si>
  <si>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</si>
  <si>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</si>
  <si>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</si>
  <si>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</si>
  <si>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</si>
  <si>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</si>
  <si>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</si>
  <si>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</si>
  <si>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</si>
  <si>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</si>
  <si>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</si>
  <si>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</si>
  <si>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</si>
  <si>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</si>
  <si>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</si>
  <si>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</si>
  <si>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</si>
  <si>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</si>
  <si>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</si>
  <si>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</si>
  <si>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</si>
  <si>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</si>
  <si>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</si>
  <si>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</si>
  <si>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</si>
  <si>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</si>
  <si>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</si>
  <si>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</si>
  <si>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</si>
  <si>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</si>
  <si>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</si>
  <si>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</si>
  <si>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</si>
  <si>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</si>
  <si>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</si>
  <si>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</si>
  <si>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</si>
  <si>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</si>
  <si>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</si>
  <si>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</si>
  <si>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</si>
  <si>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</si>
  <si>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</si>
  <si>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</si>
  <si>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</si>
  <si>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</si>
  <si>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</si>
  <si>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</si>
  <si>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</si>
  <si>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</si>
  <si>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</si>
  <si>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</si>
  <si>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</si>
  <si>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</si>
  <si>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</si>
  <si>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</si>
  <si>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</si>
  <si>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</si>
  <si>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</si>
  <si>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</si>
  <si>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</si>
  <si>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</si>
  <si>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</si>
  <si>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</si>
  <si>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</si>
  <si>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</si>
  <si>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</si>
  <si>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</si>
  <si>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</si>
  <si>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</si>
  <si>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</si>
  <si>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</si>
  <si>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</si>
  <si>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</si>
  <si>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</si>
  <si>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</si>
  <si>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</si>
  <si>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</si>
  <si>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</si>
  <si>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</si>
  <si>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</si>
  <si>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</si>
  <si>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</si>
  <si>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</si>
  <si>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</si>
  <si>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</si>
  <si>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</si>
  <si>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</si>
  <si>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</si>
  <si>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</si>
  <si>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</si>
  <si>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</si>
  <si>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</si>
  <si>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</si>
  <si>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</si>
  <si>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</si>
  <si>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</si>
  <si>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</si>
  <si>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</si>
  <si>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</si>
  <si>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</si>
  <si>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</si>
  <si>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</si>
  <si>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</si>
  <si>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</si>
  <si>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</si>
  <si>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</si>
  <si>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</si>
  <si>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</si>
  <si>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</si>
  <si>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</si>
  <si>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</si>
  <si>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</si>
  <si>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</si>
  <si>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</si>
  <si>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</si>
  <si>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</si>
  <si>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</si>
  <si>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</si>
  <si>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</si>
  <si>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</si>
  <si>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</si>
  <si>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</si>
  <si>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</si>
  <si>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</si>
  <si>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</si>
  <si>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</si>
  <si>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</si>
  <si>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</si>
  <si>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</si>
  <si>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</si>
  <si>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</si>
  <si>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</si>
  <si>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</si>
  <si>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</si>
  <si>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</si>
  <si>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</si>
  <si>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</si>
  <si>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</si>
  <si>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</si>
  <si>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</si>
  <si>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</si>
  <si>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</si>
  <si>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</si>
  <si>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</si>
  <si>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</si>
  <si>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</si>
  <si>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</si>
  <si>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</si>
  <si>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</si>
  <si>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</si>
  <si>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</si>
  <si>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</si>
  <si>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</si>
  <si>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</si>
  <si>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</si>
  <si>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</si>
  <si>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</si>
  <si>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</si>
  <si>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</si>
  <si>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</si>
  <si>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</si>
  <si>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</si>
  <si>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</si>
  <si>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</si>
  <si>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</si>
  <si>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</si>
  <si>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</si>
  <si>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</si>
  <si>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</si>
  <si>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</si>
  <si>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</si>
  <si>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</si>
  <si>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</si>
  <si>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</si>
  <si>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</si>
  <si>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</si>
  <si>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</si>
  <si>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</si>
  <si>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</si>
  <si>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</si>
  <si>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</si>
  <si>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</si>
  <si>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</si>
  <si>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</si>
  <si>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</si>
  <si>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</si>
  <si>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</si>
  <si>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</si>
  <si>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</si>
  <si>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</si>
  <si>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</si>
  <si>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</si>
  <si>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</si>
  <si>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</si>
  <si>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</si>
  <si>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</si>
  <si>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</si>
  <si>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</si>
  <si>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</si>
  <si>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</si>
  <si>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</si>
  <si>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</si>
  <si>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</si>
  <si>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</si>
  <si>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</si>
  <si>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</si>
  <si>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</si>
  <si>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</si>
  <si>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</si>
  <si>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</si>
  <si>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</si>
  <si>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</si>
  <si>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</si>
  <si>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</si>
  <si>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</si>
  <si>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</si>
  <si>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</si>
  <si>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</si>
  <si>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</si>
  <si>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</si>
  <si>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</si>
  <si>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</si>
  <si>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</si>
  <si>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</si>
  <si>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</si>
  <si>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</si>
  <si>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</si>
  <si>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</si>
  <si>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</si>
  <si>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</si>
  <si>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</si>
  <si>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</si>
  <si>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</si>
  <si>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</si>
  <si>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</si>
  <si>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</si>
  <si>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</si>
  <si>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</si>
  <si>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</si>
  <si>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</si>
  <si>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</si>
  <si>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</si>
  <si>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</si>
  <si>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</si>
  <si>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</si>
  <si>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</si>
  <si>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</si>
  <si>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</si>
  <si>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</si>
  <si>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</si>
  <si>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</si>
  <si>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</si>
  <si>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</si>
  <si>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</si>
  <si>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</si>
  <si>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</si>
  <si>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</si>
  <si>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</si>
  <si>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</si>
  <si>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</si>
  <si>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</si>
  <si>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</si>
  <si>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</si>
  <si>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</si>
  <si>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</si>
  <si>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</si>
  <si>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</si>
  <si>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</si>
  <si>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</si>
  <si>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</si>
  <si>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</si>
  <si>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</si>
  <si>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</si>
  <si>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</si>
  <si>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</si>
  <si>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</si>
  <si>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</si>
  <si>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</si>
  <si>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</si>
  <si>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</si>
  <si>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</si>
  <si>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</si>
  <si>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</si>
  <si>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</si>
  <si>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</si>
  <si>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</si>
  <si>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</si>
  <si>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</si>
  <si>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</si>
  <si>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</si>
  <si>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</si>
  <si>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</si>
  <si>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</si>
  <si>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</si>
  <si>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</si>
  <si>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</si>
  <si>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</si>
  <si>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</si>
  <si>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</si>
  <si>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</si>
  <si>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</si>
  <si>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</si>
  <si>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</si>
  <si>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</si>
  <si>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</si>
  <si>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</si>
  <si>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</si>
  <si>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</si>
  <si>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</si>
  <si>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</si>
  <si>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</si>
  <si>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</si>
  <si>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</si>
  <si>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</si>
  <si>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</si>
  <si>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</si>
  <si>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</si>
  <si>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</si>
  <si>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</si>
  <si>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</si>
  <si>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</si>
  <si>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</si>
  <si>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</si>
  <si>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</si>
  <si>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</si>
  <si>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</si>
  <si>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</si>
  <si>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</si>
  <si>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</si>
  <si>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</si>
  <si>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</si>
  <si>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</si>
  <si>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</si>
  <si>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</si>
  <si>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</si>
  <si>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</si>
  <si>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</si>
  <si>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</si>
  <si>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</si>
  <si>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</si>
  <si>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</si>
  <si>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</si>
  <si>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</si>
  <si>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</si>
  <si>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</si>
  <si>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</si>
  <si>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</si>
  <si>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</si>
  <si>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</si>
  <si>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</si>
  <si>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</si>
  <si>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</si>
  <si>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</si>
  <si>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</si>
  <si>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</si>
  <si>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</si>
  <si>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</si>
  <si>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</si>
  <si>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</si>
  <si>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</si>
  <si>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</si>
  <si>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</si>
  <si>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</si>
  <si>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</si>
  <si>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</si>
  <si>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</si>
  <si>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</si>
  <si>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</si>
  <si>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</si>
  <si>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</si>
  <si>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</si>
  <si>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</si>
  <si>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</si>
  <si>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</si>
  <si>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</si>
  <si>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</si>
  <si>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</si>
  <si>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</si>
  <si>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</si>
  <si>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</si>
  <si>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</si>
  <si>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</si>
  <si>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</si>
  <si>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</si>
  <si>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</si>
  <si>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</si>
  <si>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</si>
  <si>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</si>
  <si>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</si>
  <si>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</si>
  <si>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</si>
  <si>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</si>
  <si>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</si>
  <si>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</si>
  <si>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</si>
  <si>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</si>
  <si>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</si>
  <si>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</si>
  <si>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</si>
  <si>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</si>
  <si>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</si>
  <si>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</si>
  <si>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</si>
  <si>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</si>
  <si>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</si>
  <si>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</si>
  <si>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</si>
  <si>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</si>
  <si>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</si>
  <si>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</si>
  <si>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</si>
  <si>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</si>
  <si>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</si>
  <si>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</si>
  <si>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</si>
  <si>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</si>
  <si>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</si>
  <si>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</si>
  <si>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</si>
  <si>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</si>
  <si>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</si>
  <si>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</si>
  <si>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</si>
  <si>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</si>
  <si>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</si>
  <si>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</si>
  <si>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</si>
  <si>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</si>
  <si>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</si>
  <si>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</si>
  <si>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</si>
  <si>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</si>
  <si>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</si>
  <si>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</si>
  <si>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</si>
  <si>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</si>
  <si>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</si>
  <si>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</si>
  <si>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</si>
  <si>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</si>
  <si>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</si>
  <si>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</si>
  <si>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</si>
  <si>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</si>
  <si>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</si>
  <si>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</si>
  <si>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</si>
  <si>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</si>
  <si>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</si>
  <si>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</si>
  <si>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</si>
  <si>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</si>
  <si>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</si>
  <si>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</si>
  <si>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</si>
  <si>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</si>
  <si>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</si>
  <si>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</si>
  <si>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</si>
  <si>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</si>
  <si>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</si>
  <si>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</si>
  <si>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</si>
  <si>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</si>
  <si>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</si>
  <si>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</si>
  <si>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</si>
  <si>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</si>
  <si>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</si>
  <si>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</si>
  <si>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</si>
  <si>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</si>
  <si>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</si>
  <si>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</si>
  <si>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</si>
  <si>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</si>
  <si>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</si>
  <si>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</si>
  <si>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</si>
  <si>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</si>
  <si>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</si>
  <si>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</si>
  <si>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</si>
  <si>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</si>
  <si>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</si>
  <si>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</si>
  <si>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</si>
  <si>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</si>
  <si>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</si>
  <si>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</si>
  <si>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</si>
  <si>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</si>
  <si>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</si>
  <si>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</si>
  <si>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</si>
  <si>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</si>
  <si>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</si>
  <si>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</si>
  <si>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</si>
  <si>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</si>
  <si>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</si>
  <si>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</si>
  <si>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</si>
  <si>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</si>
  <si>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</si>
  <si>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</si>
  <si>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</si>
  <si>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</si>
  <si>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</si>
  <si>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</si>
  <si>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</si>
  <si>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</si>
  <si>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</si>
  <si>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</si>
  <si>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</si>
  <si>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</si>
  <si>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</si>
  <si>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</si>
  <si>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</si>
  <si>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</si>
  <si>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</si>
  <si>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</si>
  <si>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</si>
  <si>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</si>
  <si>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</si>
  <si>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</si>
  <si>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</si>
  <si>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</si>
  <si>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</si>
  <si>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</si>
  <si>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</si>
  <si>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</si>
  <si>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</si>
  <si>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</si>
  <si>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</si>
  <si>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</si>
  <si>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</si>
  <si>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</si>
  <si>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</si>
  <si>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</si>
  <si>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</si>
  <si>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</si>
  <si>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</si>
  <si>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</si>
  <si>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</si>
  <si>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</si>
  <si>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</si>
  <si>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</si>
  <si>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</si>
  <si>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</si>
  <si>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</si>
  <si>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</si>
  <si>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</si>
  <si>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</si>
  <si>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</si>
  <si>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</si>
  <si>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</si>
  <si>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</si>
  <si>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</si>
  <si>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</si>
  <si>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</si>
  <si>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</si>
  <si>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</si>
  <si>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</si>
  <si>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</si>
  <si>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</si>
  <si>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</si>
  <si>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</si>
  <si>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</si>
  <si>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</si>
  <si>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</si>
  <si>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</si>
  <si>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</si>
  <si>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</si>
  <si>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</si>
  <si>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</si>
  <si>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</si>
  <si>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</si>
  <si>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</si>
  <si>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</si>
  <si>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</si>
  <si>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</si>
  <si>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</si>
  <si>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</si>
  <si>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</si>
  <si>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</si>
  <si>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</si>
  <si>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</si>
  <si>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</si>
  <si>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</si>
  <si>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</si>
  <si>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</si>
  <si>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</si>
  <si>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</si>
  <si>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</si>
  <si>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</si>
  <si>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</si>
  <si>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</si>
  <si>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</si>
  <si>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</si>
  <si>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</si>
  <si>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</si>
  <si>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</si>
  <si>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</si>
  <si>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</si>
  <si>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</si>
  <si>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</si>
  <si>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</si>
  <si>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</si>
  <si>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</si>
  <si>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</si>
  <si>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</si>
  <si>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</si>
  <si>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</si>
  <si>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</si>
  <si>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</si>
  <si>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</si>
  <si>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</si>
  <si>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</si>
  <si>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</si>
  <si>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</si>
  <si>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</si>
  <si>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</si>
  <si>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</si>
  <si>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</si>
  <si>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</si>
  <si>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</si>
  <si>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</si>
  <si>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</si>
  <si>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</si>
  <si>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</si>
  <si>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</si>
  <si>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</si>
  <si>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</si>
  <si>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</si>
  <si>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</si>
  <si>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</si>
  <si>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</si>
  <si>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</si>
  <si>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</si>
  <si>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</si>
  <si>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</si>
  <si>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</si>
  <si>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</si>
  <si>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</si>
  <si>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</si>
  <si>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</si>
  <si>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</si>
  <si>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</si>
  <si>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</si>
  <si>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</si>
  <si>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</si>
  <si>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</si>
  <si>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</si>
  <si>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</si>
  <si>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</si>
  <si>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</si>
  <si>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</si>
  <si>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</si>
  <si>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</si>
  <si>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</si>
  <si>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</si>
  <si>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</si>
  <si>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</si>
  <si>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</si>
  <si>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</si>
  <si>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</si>
  <si>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</si>
  <si>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</si>
  <si>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</si>
  <si>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</si>
  <si>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</si>
  <si>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</si>
  <si>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</si>
  <si>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</si>
  <si>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</si>
  <si>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</si>
  <si>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</si>
  <si>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</si>
  <si>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</si>
  <si>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</si>
  <si>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</si>
  <si>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</si>
  <si>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</si>
  <si>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</si>
  <si>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</si>
  <si>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</si>
  <si>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</si>
  <si>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</si>
  <si>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</si>
  <si>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</si>
  <si>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</si>
  <si>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</si>
  <si>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</si>
  <si>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</si>
  <si>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</si>
  <si>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</si>
  <si>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</si>
  <si>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</si>
  <si>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</si>
  <si>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</si>
  <si>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</si>
  <si>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</si>
  <si>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</si>
  <si>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</si>
  <si>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</si>
  <si>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</si>
  <si>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</si>
  <si>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</si>
  <si>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</si>
  <si>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</si>
  <si>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</si>
  <si>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</si>
  <si>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</si>
  <si>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</si>
  <si>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</si>
  <si>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</si>
  <si>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</si>
  <si>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</si>
  <si>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</si>
  <si>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</si>
  <si>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</si>
  <si>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</si>
  <si>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</si>
  <si>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</si>
  <si>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</si>
  <si>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</si>
  <si>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</si>
  <si>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</si>
  <si>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</si>
  <si>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</si>
  <si>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</si>
  <si>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</si>
  <si>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</si>
  <si>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</si>
  <si>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</si>
  <si>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</si>
  <si>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</si>
  <si>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</si>
  <si>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</si>
  <si>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</si>
  <si>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</si>
  <si>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</si>
  <si>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</si>
  <si>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</si>
  <si>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</si>
  <si>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</si>
  <si>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</si>
  <si>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</si>
  <si>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</si>
  <si>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</si>
  <si>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</si>
  <si>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</si>
  <si>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</si>
  <si>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</si>
  <si>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</si>
  <si>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</si>
  <si>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</si>
  <si>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</si>
  <si>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</si>
  <si>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</si>
  <si>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</si>
  <si>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</si>
  <si>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</si>
  <si>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</si>
  <si>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</si>
  <si>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</si>
  <si>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</si>
  <si>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</si>
  <si>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</si>
  <si>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</si>
  <si>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</si>
  <si>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</si>
  <si>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</si>
  <si>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</si>
  <si>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</si>
  <si>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</si>
  <si>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</si>
  <si>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</si>
  <si>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</si>
  <si>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</si>
  <si>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</si>
  <si>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</si>
  <si>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</si>
  <si>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</si>
  <si>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</si>
  <si>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</si>
  <si>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</si>
  <si>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</si>
  <si>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</si>
  <si>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</si>
  <si>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</si>
  <si>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</si>
  <si>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</si>
  <si>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</si>
  <si>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</si>
  <si>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</si>
  <si>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</si>
  <si>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</si>
  <si>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</si>
  <si>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</si>
  <si>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</si>
  <si>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</si>
  <si>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</si>
  <si>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</si>
  <si>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</si>
  <si>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</si>
  <si>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</si>
  <si>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</si>
  <si>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</si>
  <si>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</si>
  <si>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</si>
  <si>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</si>
  <si>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</si>
  <si>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</si>
  <si>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</si>
  <si>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</si>
  <si>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</si>
  <si>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</si>
  <si>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</si>
  <si>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</si>
  <si>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</si>
  <si>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</si>
  <si>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</si>
  <si>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</si>
  <si>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</si>
  <si>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</si>
  <si>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</si>
  <si>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</si>
  <si>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</si>
  <si>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</si>
  <si>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</si>
  <si>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</si>
  <si>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</si>
  <si>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</si>
  <si>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</si>
  <si>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</si>
  <si>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</si>
  <si>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</si>
  <si>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</si>
  <si>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</si>
  <si>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</si>
  <si>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</si>
  <si>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</si>
  <si>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</si>
  <si>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</si>
  <si>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</si>
  <si>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</si>
  <si>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</si>
  <si>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</si>
  <si>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</si>
  <si>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</si>
  <si>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</si>
  <si>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</si>
  <si>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</si>
  <si>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</si>
  <si>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</si>
  <si>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</si>
  <si>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</si>
  <si>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</si>
  <si>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</si>
  <si>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</si>
  <si>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</si>
  <si>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</si>
  <si>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</si>
  <si>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</si>
  <si>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</si>
  <si>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</si>
  <si>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</si>
  <si>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</si>
  <si>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</si>
  <si>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</si>
  <si>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</si>
  <si>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</si>
  <si>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</si>
  <si>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</si>
  <si>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</si>
  <si>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</si>
  <si>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</si>
  <si>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</si>
  <si>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</si>
  <si>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</si>
  <si>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</si>
  <si>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</si>
  <si>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</si>
  <si>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</si>
  <si>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</si>
  <si>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</si>
  <si>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</si>
  <si>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</si>
  <si>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</si>
  <si>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</si>
  <si>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</si>
  <si>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</si>
  <si>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</si>
  <si>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</si>
  <si>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</si>
  <si>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</si>
  <si>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</si>
  <si>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</si>
  <si>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</si>
  <si>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</si>
  <si>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</si>
  <si>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</si>
  <si>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</si>
  <si>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</si>
  <si>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</si>
  <si>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</si>
  <si>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</si>
  <si>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</si>
  <si>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</si>
  <si>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</si>
  <si>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</si>
  <si>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</si>
  <si>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</si>
  <si>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</si>
  <si>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</si>
  <si>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</si>
  <si>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</si>
  <si>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</si>
  <si>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</si>
  <si>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</si>
  <si>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</si>
  <si>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</si>
  <si>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</si>
  <si>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</si>
  <si>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</si>
  <si>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</si>
  <si>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</si>
  <si>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</si>
  <si>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</si>
  <si>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</si>
  <si>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</si>
  <si>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</si>
  <si>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</si>
  <si>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</si>
  <si>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</si>
  <si>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</si>
  <si>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</si>
  <si>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</si>
  <si>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</si>
  <si>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</si>
  <si>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</si>
  <si>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</si>
  <si>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</si>
  <si>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</si>
  <si>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</si>
  <si>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</si>
  <si>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</si>
  <si>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</si>
  <si>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</si>
  <si>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</si>
  <si>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</si>
  <si>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</si>
  <si>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</si>
  <si>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</si>
  <si>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</si>
  <si>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</si>
  <si>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</si>
  <si>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</si>
  <si>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</si>
  <si>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</si>
  <si>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</si>
  <si>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</si>
  <si>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</si>
  <si>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</si>
  <si>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</si>
  <si>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</si>
  <si>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</si>
  <si>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</si>
  <si>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</si>
  <si>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</si>
  <si>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</si>
  <si>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</si>
  <si>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</si>
  <si>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</si>
  <si>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</si>
  <si>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</si>
  <si>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</si>
  <si>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</si>
  <si>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</si>
  <si>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</si>
  <si>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</si>
  <si>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</si>
  <si>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</si>
  <si>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</si>
  <si>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</si>
  <si>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</si>
  <si>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</si>
  <si>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</si>
  <si>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</si>
  <si>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</si>
  <si>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</si>
  <si>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</si>
  <si>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</si>
  <si>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</si>
  <si>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</si>
  <si>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</si>
  <si>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</si>
  <si>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</si>
  <si>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</si>
  <si>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</si>
  <si>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</si>
  <si>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</si>
  <si>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</si>
  <si>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</si>
  <si>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</si>
  <si>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</si>
  <si>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</si>
  <si>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</si>
  <si>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</si>
  <si>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</si>
  <si>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</si>
  <si>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</si>
  <si>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</si>
  <si>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</si>
  <si>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</si>
  <si>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</si>
  <si>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</si>
  <si>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</si>
  <si>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</si>
  <si>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</si>
  <si>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</si>
  <si>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</si>
  <si>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</si>
  <si>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</si>
  <si>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</si>
  <si>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</si>
  <si>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</si>
  <si>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</si>
  <si>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</si>
  <si>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</si>
  <si>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</si>
  <si>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</si>
  <si>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</si>
  <si>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</si>
  <si>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</si>
  <si>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</si>
  <si>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</si>
  <si>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</si>
  <si>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</si>
  <si>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</si>
  <si>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</si>
  <si>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</si>
  <si>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</si>
  <si>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</si>
  <si>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</si>
  <si>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</si>
  <si>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</si>
  <si>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</si>
  <si>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</si>
  <si>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</si>
  <si>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</si>
  <si>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</si>
  <si>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</si>
  <si>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</si>
  <si>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</si>
  <si>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</si>
  <si>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</si>
  <si>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</si>
  <si>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</si>
  <si>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</si>
  <si>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</si>
  <si>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</si>
  <si>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</si>
  <si>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</si>
  <si>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</si>
  <si>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</si>
  <si>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</si>
  <si>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</si>
  <si>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</si>
  <si>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</si>
  <si>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</si>
  <si>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</si>
  <si>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</si>
  <si>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</si>
  <si>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</si>
  <si>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</si>
  <si>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</si>
  <si>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</si>
  <si>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</si>
  <si>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</si>
  <si>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</si>
  <si>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</si>
  <si>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</si>
  <si>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</si>
  <si>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</si>
  <si>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</si>
  <si>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</si>
  <si>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</si>
  <si>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</si>
  <si>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</si>
  <si>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</si>
  <si>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</si>
  <si>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</si>
  <si>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</si>
  <si>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</si>
  <si>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</si>
  <si>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</si>
  <si>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</si>
  <si>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</si>
  <si>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</si>
  <si>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</si>
  <si>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</si>
  <si>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</si>
  <si>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</si>
  <si>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</si>
  <si>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</si>
  <si>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</si>
  <si>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</si>
  <si>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</si>
  <si>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</si>
  <si>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</si>
  <si>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</si>
  <si>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</si>
  <si>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</si>
  <si>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</si>
  <si>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</si>
  <si>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</si>
  <si>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</si>
  <si>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</si>
  <si>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</si>
  <si>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</si>
  <si>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</si>
  <si>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</si>
  <si>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</si>
  <si>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</si>
  <si>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</si>
  <si>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</si>
  <si>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</si>
  <si>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</si>
  <si>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</si>
  <si>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</si>
  <si>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</si>
  <si>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</si>
  <si>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</si>
  <si>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</si>
  <si>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</si>
  <si>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</si>
  <si>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</si>
  <si>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</si>
  <si>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</si>
  <si>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</si>
  <si>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</si>
  <si>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</si>
  <si>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</si>
  <si>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</si>
  <si>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</si>
  <si>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</si>
  <si>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</si>
  <si>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</si>
  <si>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</si>
  <si>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</si>
  <si>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</si>
  <si>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</si>
  <si>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</si>
  <si>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</si>
  <si>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</si>
  <si>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</si>
  <si>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</si>
  <si>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</si>
  <si>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</si>
  <si>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</si>
  <si>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</si>
  <si>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</si>
  <si>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</si>
  <si>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</si>
  <si>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</si>
  <si>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</si>
  <si>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</si>
  <si>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</si>
  <si>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</si>
  <si>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</si>
  <si>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</si>
  <si>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</si>
  <si>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</si>
  <si>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</si>
  <si>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</si>
  <si>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</si>
  <si>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</si>
  <si>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</si>
  <si>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</si>
  <si>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</si>
  <si>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</si>
  <si>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</si>
  <si>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</si>
  <si>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</si>
  <si>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</si>
  <si>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</si>
  <si>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</si>
  <si>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</si>
  <si>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</si>
  <si>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</si>
  <si>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</si>
  <si>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</si>
  <si>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</si>
  <si>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</si>
  <si>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</si>
  <si>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</si>
  <si>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</si>
  <si>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</si>
  <si>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</si>
  <si>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</si>
  <si>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</si>
  <si>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</si>
  <si>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</si>
  <si>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</si>
  <si>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</si>
  <si>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</si>
  <si>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</si>
  <si>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</si>
  <si>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</si>
  <si>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</si>
  <si>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</si>
  <si>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</si>
  <si>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</si>
  <si>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</si>
  <si>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</si>
  <si>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</si>
  <si>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</si>
  <si>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</si>
  <si>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</si>
  <si>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</si>
  <si>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</si>
  <si>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</si>
  <si>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</si>
  <si>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</si>
  <si>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</si>
  <si>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</si>
  <si>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</si>
  <si>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</si>
  <si>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</si>
  <si>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</si>
  <si>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</si>
  <si>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</si>
  <si>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</si>
  <si>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</si>
  <si>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</si>
  <si>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</si>
  <si>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</si>
  <si>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</si>
  <si>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</si>
  <si>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</si>
  <si>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</si>
  <si>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</si>
  <si>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</si>
  <si>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</si>
  <si>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</si>
  <si>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</si>
  <si>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</si>
  <si>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</si>
  <si>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</si>
  <si>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</si>
  <si>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</si>
  <si>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</si>
  <si>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</si>
  <si>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</si>
  <si>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</si>
  <si>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</si>
  <si>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</si>
  <si>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</si>
  <si>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</si>
  <si>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</si>
  <si>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</si>
  <si>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</si>
  <si>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</si>
  <si>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</si>
  <si>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</si>
  <si>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</si>
  <si>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</si>
  <si>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</si>
  <si>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</si>
  <si>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</si>
  <si>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</si>
  <si>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</si>
  <si>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</si>
  <si>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</si>
  <si>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</si>
  <si>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</si>
  <si>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</si>
  <si>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</si>
  <si>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</si>
  <si>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</si>
  <si>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</si>
  <si>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</si>
  <si>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</si>
  <si>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</si>
  <si>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</si>
  <si>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</si>
  <si>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</si>
  <si>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</si>
  <si>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</si>
  <si>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</si>
  <si>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</si>
  <si>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</si>
  <si>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</si>
  <si>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</si>
  <si>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</si>
  <si>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</si>
  <si>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</si>
  <si>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</si>
  <si>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</si>
  <si>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</si>
  <si>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</si>
  <si>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</si>
  <si>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</si>
  <si>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</si>
  <si>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</si>
  <si>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</si>
  <si>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</si>
  <si>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</si>
  <si>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</si>
  <si>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</si>
  <si>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</si>
  <si>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</si>
  <si>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</si>
  <si>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</si>
  <si>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</si>
  <si>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</si>
  <si>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</si>
  <si>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</si>
  <si>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</si>
  <si>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</si>
  <si>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</si>
  <si>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</si>
  <si>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</si>
  <si>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</si>
  <si>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</si>
  <si>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</si>
  <si>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</si>
  <si>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</si>
  <si>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</si>
  <si>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</si>
  <si>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</si>
  <si>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</si>
  <si>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</si>
  <si>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</si>
  <si>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</si>
  <si>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</si>
  <si>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</si>
  <si>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</si>
  <si>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</si>
  <si>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</si>
  <si>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</si>
  <si>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</si>
  <si>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</si>
  <si>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</si>
  <si>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</si>
  <si>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</si>
  <si>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</si>
  <si>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</si>
  <si>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</si>
  <si>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</si>
  <si>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</si>
  <si>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</si>
  <si>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</si>
  <si>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</si>
  <si>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</si>
  <si>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</si>
  <si>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</si>
  <si>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</si>
  <si>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</si>
  <si>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</si>
  <si>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</si>
  <si>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</si>
  <si>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</si>
  <si>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</si>
  <si>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</si>
  <si>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</si>
  <si>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</si>
  <si>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</si>
  <si>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</si>
  <si>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</si>
  <si>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</si>
  <si>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</si>
  <si>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</si>
  <si>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</si>
  <si>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</si>
  <si>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</si>
  <si>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</si>
  <si>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</si>
  <si>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</si>
  <si>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</si>
  <si>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</si>
  <si>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</si>
  <si>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</si>
  <si>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</si>
  <si>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</si>
  <si>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</si>
  <si>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</si>
  <si>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</si>
  <si>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</si>
  <si>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</si>
  <si>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</si>
  <si>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</si>
  <si>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</si>
  <si>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</si>
  <si>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</si>
  <si>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</si>
  <si>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</si>
  <si>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</si>
  <si>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</si>
  <si>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</si>
  <si>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</si>
  <si>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</si>
  <si>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</si>
  <si>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</si>
  <si>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</si>
  <si>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</si>
  <si>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</si>
  <si>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</si>
  <si>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</si>
  <si>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</si>
  <si>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</si>
  <si>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</si>
  <si>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</si>
  <si>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</si>
  <si>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</si>
  <si>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</si>
  <si>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</si>
  <si>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</si>
  <si>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</si>
  <si>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</si>
  <si>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</si>
  <si>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</si>
  <si>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</si>
  <si>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</si>
  <si>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</si>
  <si>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</si>
  <si>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</si>
  <si>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</si>
  <si>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</si>
  <si>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</si>
  <si>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</si>
  <si>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</si>
  <si>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</si>
  <si>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</si>
  <si>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</si>
  <si>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</si>
  <si>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</si>
  <si>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</si>
  <si>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</si>
  <si>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</si>
  <si>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</si>
  <si>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</si>
  <si>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</si>
  <si>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</si>
  <si>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</si>
  <si>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</si>
  <si>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</si>
  <si>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</si>
  <si>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</si>
  <si>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</si>
  <si>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</si>
  <si>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</si>
  <si>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</si>
  <si>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</si>
  <si>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</si>
  <si>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</si>
  <si>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</si>
  <si>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</si>
  <si>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</si>
  <si>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</si>
  <si>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</si>
  <si>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</si>
  <si>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</si>
  <si>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</si>
  <si>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</si>
  <si>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</si>
  <si>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</si>
  <si>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</si>
  <si>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</si>
  <si>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</si>
  <si>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</si>
  <si>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</si>
  <si>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</si>
  <si>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</si>
  <si>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</si>
  <si>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</si>
  <si>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</si>
  <si>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</si>
  <si>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</si>
  <si>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</si>
  <si>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</si>
  <si>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</si>
  <si>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</si>
  <si>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</si>
  <si>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</si>
  <si>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</si>
  <si>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</si>
  <si>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</si>
  <si>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</si>
  <si>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</si>
  <si>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</si>
  <si>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</si>
  <si>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</si>
  <si>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</si>
  <si>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</si>
  <si>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</si>
  <si>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</si>
  <si>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</si>
  <si>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</si>
  <si>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</si>
  <si>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</si>
  <si>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</si>
  <si>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</si>
  <si>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</si>
  <si>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</si>
  <si>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</si>
  <si>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</si>
  <si>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</si>
  <si>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</si>
  <si>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</si>
  <si>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</si>
  <si>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</si>
  <si>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</si>
  <si>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</si>
  <si>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</si>
  <si>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</si>
  <si>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</si>
  <si>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</si>
  <si>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</si>
  <si>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</si>
  <si>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</si>
  <si>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</si>
  <si>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</si>
  <si>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</si>
  <si>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</si>
  <si>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</si>
  <si>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</si>
  <si>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</si>
  <si>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</si>
  <si>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</si>
  <si>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</si>
  <si>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</si>
  <si>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</si>
  <si>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</si>
  <si>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</si>
  <si>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</si>
  <si>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</si>
  <si>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</si>
  <si>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</si>
  <si>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</si>
  <si>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</si>
  <si>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</si>
  <si>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</si>
  <si>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</si>
  <si>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</si>
  <si>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</si>
  <si>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</si>
  <si>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</si>
  <si>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</si>
  <si>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</si>
  <si>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</si>
  <si>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</si>
  <si>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</si>
  <si>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</si>
  <si>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</si>
  <si>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</si>
  <si>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</si>
  <si>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</si>
  <si>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</si>
  <si>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</si>
  <si>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</si>
  <si>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</si>
  <si>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</si>
  <si>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</si>
  <si>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</si>
  <si>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</si>
  <si>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</si>
  <si>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</si>
  <si>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</si>
  <si>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</si>
  <si>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</si>
  <si>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</si>
  <si>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</si>
  <si>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</si>
  <si>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</si>
  <si>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</si>
  <si>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</si>
  <si>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</si>
  <si>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</si>
  <si>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</si>
  <si>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</si>
  <si>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</si>
  <si>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</si>
  <si>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</si>
  <si>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</si>
  <si>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</si>
  <si>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</si>
  <si>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</si>
  <si>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</si>
  <si>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</si>
  <si>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</si>
  <si>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</si>
  <si>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</si>
  <si>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</si>
  <si>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</si>
  <si>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</si>
  <si>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</si>
  <si>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</si>
  <si>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</si>
  <si>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</si>
  <si>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</si>
  <si>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</si>
  <si>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</si>
  <si>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</si>
  <si>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</si>
  <si>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</si>
  <si>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</si>
  <si>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</si>
  <si>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</si>
  <si>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</si>
  <si>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</si>
  <si>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</si>
  <si>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</si>
  <si>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</si>
  <si>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</si>
  <si>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</si>
  <si>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</si>
  <si>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</si>
  <si>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</si>
  <si>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</si>
  <si>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</si>
  <si>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</si>
  <si>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</si>
  <si>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</si>
  <si>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</si>
  <si>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</si>
  <si>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</si>
  <si>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</si>
  <si>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</si>
  <si>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</si>
  <si>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</si>
  <si>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</si>
  <si>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</si>
  <si>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</si>
  <si>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</si>
  <si>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</si>
  <si>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</si>
  <si>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</si>
  <si>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</si>
  <si>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</si>
  <si>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</si>
  <si>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</si>
  <si>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</si>
  <si>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</si>
  <si>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</si>
  <si>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</si>
  <si>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</si>
  <si>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</si>
  <si>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</si>
  <si>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</si>
  <si>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</si>
  <si>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</si>
  <si>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</si>
  <si>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</si>
  <si>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</si>
  <si>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</si>
  <si>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</si>
  <si>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</si>
  <si>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</si>
  <si>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</si>
  <si>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</si>
  <si>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</si>
  <si>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</si>
  <si>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</si>
  <si>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</si>
  <si>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</si>
  <si>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</si>
  <si>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</si>
  <si>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</si>
  <si>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</si>
  <si>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</si>
  <si>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</si>
  <si>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</si>
  <si>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</si>
  <si>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</si>
  <si>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</si>
  <si>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</si>
  <si>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</si>
  <si>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</si>
  <si>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</si>
  <si>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</si>
  <si>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</si>
  <si>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</si>
  <si>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</si>
  <si>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</si>
  <si>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</si>
  <si>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</si>
  <si>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</si>
  <si>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</si>
  <si>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</si>
  <si>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</si>
  <si>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</si>
  <si>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</si>
  <si>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</si>
  <si>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</si>
  <si>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</si>
  <si>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</si>
  <si>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</si>
  <si>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</si>
  <si>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</si>
  <si>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</si>
  <si>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</si>
  <si>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</si>
  <si>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</si>
  <si>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</si>
  <si>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</si>
  <si>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</si>
  <si>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</si>
  <si>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</si>
  <si>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</si>
  <si>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</si>
  <si>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</si>
  <si>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</si>
  <si>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</si>
  <si>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</si>
  <si>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</si>
  <si>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</si>
  <si>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</si>
  <si>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</si>
  <si>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</si>
  <si>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</si>
  <si>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</si>
  <si>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</si>
  <si>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</si>
  <si>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</si>
  <si>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</si>
  <si>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</si>
  <si>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</si>
  <si>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</si>
  <si>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</si>
  <si>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</si>
  <si>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</si>
  <si>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</si>
  <si>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</si>
  <si>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</si>
  <si>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</si>
  <si>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</si>
  <si>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</si>
  <si>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</si>
  <si>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</si>
  <si>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</si>
  <si>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</si>
  <si>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</si>
  <si>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</si>
  <si>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</si>
  <si>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</si>
  <si>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</si>
  <si>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</si>
  <si>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</si>
  <si>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</si>
  <si>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</si>
  <si>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</si>
  <si>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</si>
  <si>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</si>
  <si>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</si>
  <si>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</si>
  <si>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</si>
  <si>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</si>
  <si>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</si>
  <si>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</si>
  <si>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</si>
  <si>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</si>
  <si>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</si>
  <si>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</si>
  <si>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</si>
  <si>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</si>
  <si>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</si>
  <si>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</si>
  <si>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</si>
  <si>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</si>
  <si>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</si>
  <si>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</si>
  <si>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</si>
  <si>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</si>
  <si>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</si>
  <si>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</si>
  <si>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</si>
  <si>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</si>
  <si>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</si>
  <si>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</si>
  <si>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</si>
  <si>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</si>
  <si>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</si>
  <si>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</si>
  <si>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</si>
  <si>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</si>
  <si>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</si>
  <si>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</si>
  <si>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</si>
  <si>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</si>
  <si>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</si>
  <si>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</si>
  <si>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</si>
  <si>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</si>
  <si>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</si>
  <si>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</si>
  <si>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</si>
  <si>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</si>
  <si>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</si>
  <si>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</si>
  <si>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</si>
  <si>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</si>
  <si>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</si>
  <si>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</si>
  <si>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</si>
  <si>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</si>
  <si>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</si>
  <si>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</si>
  <si>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</si>
  <si>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</si>
  <si>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</si>
  <si>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</si>
  <si>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</si>
  <si>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</si>
  <si>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</si>
  <si>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</si>
  <si>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</si>
  <si>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</si>
  <si>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</si>
  <si>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</si>
  <si>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</si>
  <si>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</si>
  <si>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</si>
  <si>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</si>
  <si>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</si>
  <si>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</si>
  <si>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</si>
  <si>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</si>
  <si>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</si>
  <si>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</si>
  <si>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</si>
  <si>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</si>
  <si>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</si>
  <si>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</si>
  <si>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</si>
  <si>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</si>
  <si>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</si>
  <si>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</si>
  <si>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</si>
  <si>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</si>
  <si>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</si>
  <si>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</si>
  <si>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</si>
  <si>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</si>
  <si>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</si>
  <si>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</si>
  <si>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</si>
  <si>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</si>
  <si>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</si>
  <si>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</si>
  <si>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</si>
  <si>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</si>
  <si>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</si>
  <si>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</si>
  <si>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</si>
  <si>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</si>
  <si>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</si>
  <si>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</si>
  <si>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</si>
  <si>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</si>
  <si>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</si>
  <si>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</si>
  <si>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</si>
  <si>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</si>
  <si>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</si>
  <si>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</si>
  <si>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</si>
  <si>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</si>
  <si>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</si>
  <si>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</si>
  <si>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</si>
  <si>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</si>
  <si>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</si>
  <si>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</si>
  <si>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</si>
  <si>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</si>
  <si>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</si>
  <si>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</si>
  <si>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</si>
  <si>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</si>
  <si>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</si>
  <si>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</si>
  <si>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</si>
  <si>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</si>
  <si>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</si>
  <si>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</si>
  <si>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</si>
  <si>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</si>
  <si>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</si>
  <si>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</si>
  <si>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</si>
  <si>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</si>
  <si>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</si>
  <si>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</si>
  <si>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</si>
  <si>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</si>
  <si>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</si>
  <si>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</si>
  <si>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</si>
  <si>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</si>
  <si>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</si>
  <si>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</si>
  <si>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</si>
  <si>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</si>
  <si>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</si>
  <si>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</si>
  <si>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</si>
  <si>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</si>
  <si>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</si>
  <si>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</si>
  <si>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</si>
  <si>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</si>
  <si>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</si>
  <si>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</si>
  <si>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</si>
  <si>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</si>
  <si>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</si>
  <si>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</si>
  <si>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</si>
  <si>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</si>
  <si>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</si>
  <si>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</si>
  <si>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</si>
  <si>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</si>
  <si>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</si>
  <si>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</si>
  <si>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</si>
  <si>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</si>
  <si>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</si>
  <si>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</si>
  <si>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</si>
  <si>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</si>
  <si>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</si>
  <si>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</si>
  <si>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</si>
  <si>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</si>
  <si>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</si>
  <si>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</si>
  <si>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</si>
  <si>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</si>
  <si>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</si>
  <si>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</si>
  <si>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</si>
  <si>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</si>
  <si>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</si>
  <si>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</si>
  <si>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</si>
  <si>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</si>
  <si>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</si>
  <si>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</si>
  <si>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</si>
  <si>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</si>
  <si>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</si>
  <si>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</si>
  <si>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</si>
  <si>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</si>
  <si>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</si>
  <si>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</si>
  <si>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</si>
  <si>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</si>
  <si>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</si>
  <si>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</si>
  <si>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</si>
  <si>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</si>
  <si>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</si>
  <si>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</si>
  <si>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</si>
  <si>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</si>
  <si>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</si>
  <si>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</si>
  <si>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</si>
  <si>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</si>
  <si>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</si>
  <si>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</si>
  <si>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</si>
  <si>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</si>
  <si>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</si>
  <si>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</si>
  <si>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</si>
  <si>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</si>
  <si>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</si>
  <si>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</si>
  <si>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</si>
  <si>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</si>
  <si>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</si>
  <si>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</si>
  <si>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</si>
  <si>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</si>
  <si>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</si>
  <si>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</si>
  <si>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</si>
  <si>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</si>
  <si>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</si>
  <si>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</si>
  <si>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</si>
  <si>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</si>
  <si>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</si>
  <si>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</si>
  <si>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</si>
  <si>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</si>
  <si>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</si>
  <si>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</si>
  <si>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</si>
  <si>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</si>
  <si>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</si>
  <si>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</si>
  <si>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</si>
  <si>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</si>
  <si>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</si>
  <si>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</si>
  <si>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</si>
  <si>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</si>
  <si>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</si>
  <si>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</si>
  <si>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</si>
  <si>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</si>
  <si>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</si>
  <si>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</si>
  <si>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</si>
  <si>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</si>
  <si>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</si>
  <si>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</si>
  <si>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</si>
  <si>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</si>
  <si>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</si>
  <si>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</si>
  <si>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</si>
  <si>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</si>
  <si>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</si>
  <si>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</si>
  <si>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</si>
  <si>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</si>
  <si>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</si>
  <si>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</si>
  <si>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</si>
  <si>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</si>
  <si>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</si>
  <si>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</si>
  <si>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</si>
  <si>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</si>
  <si>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</si>
  <si>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</si>
  <si>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</si>
  <si>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</si>
  <si>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</si>
  <si>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</si>
  <si>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</si>
  <si>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</si>
  <si>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</si>
  <si>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</si>
  <si>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</si>
  <si>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</si>
  <si>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</si>
  <si>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</si>
  <si>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</si>
  <si>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</si>
  <si>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</si>
  <si>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</si>
  <si>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</si>
  <si>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</si>
  <si>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</si>
  <si>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</si>
  <si>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</si>
  <si>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</si>
  <si>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</si>
  <si>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</si>
  <si>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</si>
  <si>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</si>
  <si>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</si>
  <si>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</si>
  <si>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</si>
  <si>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</si>
  <si>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</si>
  <si>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</si>
  <si>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</si>
  <si>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</si>
  <si>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</si>
  <si>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</si>
  <si>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</si>
  <si>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</si>
  <si>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</si>
  <si>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</si>
  <si>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</si>
  <si>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</si>
  <si>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</si>
  <si>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</si>
  <si>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</si>
  <si>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</si>
  <si>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</si>
  <si>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</si>
  <si>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</si>
  <si>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</si>
  <si>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</si>
  <si>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</si>
  <si>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</si>
  <si>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</si>
  <si>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</si>
  <si>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</si>
  <si>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</si>
  <si>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</si>
  <si>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</si>
  <si>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</si>
  <si>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</si>
  <si>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</si>
  <si>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</si>
  <si>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</si>
  <si>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</si>
  <si>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</si>
  <si>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</si>
  <si>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</si>
  <si>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</si>
  <si>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</si>
  <si>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</si>
  <si>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</si>
  <si>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</si>
  <si>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</si>
  <si>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</si>
  <si>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</si>
  <si>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</si>
  <si>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</si>
  <si>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</si>
  <si>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</si>
  <si>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</si>
  <si>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</si>
  <si>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</si>
  <si>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</si>
  <si>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</si>
  <si>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</si>
  <si>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</si>
  <si>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</si>
  <si>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</si>
  <si>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</si>
  <si>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</si>
  <si>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</si>
  <si>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</si>
  <si>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</si>
  <si>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</si>
  <si>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</si>
  <si>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</si>
  <si>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</si>
  <si>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</si>
  <si>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</si>
  <si>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</si>
  <si>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</si>
  <si>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</si>
  <si>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</si>
  <si>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</si>
  <si>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</si>
  <si>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</si>
  <si>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</si>
  <si>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</si>
  <si>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</si>
  <si>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</si>
  <si>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</si>
  <si>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</si>
  <si>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</si>
  <si>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</si>
  <si>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</si>
  <si>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</si>
  <si>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</si>
  <si>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</si>
  <si>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</si>
  <si>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</si>
  <si>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</si>
  <si>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</si>
  <si>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</si>
  <si>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</si>
  <si>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</si>
  <si>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</si>
  <si>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</si>
  <si>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</si>
  <si>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</si>
  <si>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</si>
  <si>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</si>
  <si>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</si>
  <si>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</si>
  <si>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</si>
  <si>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</si>
  <si>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</si>
  <si>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</si>
  <si>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</si>
  <si>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</si>
  <si>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</si>
  <si>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</si>
  <si>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</si>
  <si>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</si>
  <si>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</si>
  <si>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</si>
  <si>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</si>
  <si>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</si>
  <si>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</si>
  <si>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</si>
  <si>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</si>
  <si>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</si>
  <si>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</si>
  <si>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</si>
  <si>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</si>
  <si>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</si>
  <si>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</si>
  <si>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</si>
  <si>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</si>
  <si>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</si>
  <si>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</si>
  <si>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</si>
  <si>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</si>
  <si>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</si>
  <si>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</si>
  <si>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</si>
  <si>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</si>
  <si>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</si>
  <si>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</si>
  <si>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</si>
  <si>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</si>
  <si>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</si>
  <si>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</si>
  <si>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</si>
  <si>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</si>
  <si>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</si>
  <si>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</si>
  <si>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</si>
  <si>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</si>
  <si>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</si>
  <si>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</si>
  <si>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</si>
  <si>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</si>
  <si>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</si>
  <si>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</si>
  <si>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</si>
  <si>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</si>
  <si>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</si>
  <si>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</si>
  <si>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</si>
  <si>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</si>
  <si>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</si>
  <si>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</si>
  <si>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</si>
  <si>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</si>
  <si>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</si>
  <si>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</si>
  <si>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</si>
  <si>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</si>
  <si>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</si>
  <si>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</si>
  <si>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</si>
  <si>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</si>
  <si>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</si>
  <si>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</si>
  <si>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</si>
  <si>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</si>
  <si>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</si>
  <si>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</si>
  <si>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</si>
  <si>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</si>
  <si>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</si>
  <si>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</si>
  <si>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</si>
  <si>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</si>
  <si>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</si>
  <si>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</si>
  <si>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</si>
  <si>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</si>
  <si>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</si>
  <si>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</si>
  <si>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</si>
  <si>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</si>
  <si>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</si>
  <si>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</si>
  <si>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</si>
  <si>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</si>
  <si>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</si>
  <si>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</si>
  <si>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</si>
  <si>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</si>
  <si>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</si>
  <si>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</si>
  <si>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</si>
  <si>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</si>
  <si>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</si>
  <si>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</si>
  <si>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</si>
  <si>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</si>
  <si>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</si>
  <si>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</si>
  <si>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</si>
  <si>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</si>
  <si>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</si>
  <si>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</si>
  <si>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</si>
  <si>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</si>
  <si>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</si>
  <si>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</si>
  <si>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</si>
  <si>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</si>
  <si>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</si>
  <si>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</si>
  <si>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</si>
  <si>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</si>
  <si>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</si>
  <si>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</si>
  <si>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</si>
  <si>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</si>
  <si>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</si>
  <si>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</si>
  <si>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</si>
  <si>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</si>
  <si>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</si>
  <si>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</si>
  <si>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</si>
  <si>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</si>
  <si>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</si>
  <si>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</si>
  <si>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</si>
  <si>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</si>
  <si>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</si>
  <si>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</si>
  <si>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</si>
  <si>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</si>
  <si>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</si>
  <si>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</si>
  <si>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</si>
  <si>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</si>
  <si>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</si>
  <si>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</si>
  <si>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</si>
  <si>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</si>
  <si>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</si>
  <si>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</si>
  <si>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</si>
  <si>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</si>
  <si>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</si>
  <si>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</si>
  <si>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</si>
  <si>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</si>
  <si>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</si>
  <si>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</si>
  <si>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</si>
  <si>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</si>
  <si>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</si>
  <si>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</si>
  <si>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</si>
  <si>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</si>
  <si>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</si>
  <si>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</si>
  <si>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</si>
  <si>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</si>
  <si>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</si>
  <si>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</si>
  <si>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</si>
  <si>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</si>
  <si>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</si>
  <si>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</si>
  <si>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</si>
  <si>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</si>
  <si>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</si>
  <si>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</si>
  <si>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</si>
  <si>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</si>
  <si>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</si>
  <si>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</si>
  <si>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</si>
  <si>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</si>
  <si>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</si>
  <si>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</si>
  <si>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</si>
  <si>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</si>
  <si>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</si>
  <si>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</si>
  <si>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</si>
  <si>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</si>
  <si>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</si>
  <si>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</si>
  <si>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</si>
  <si>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</si>
  <si>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</si>
  <si>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</si>
  <si>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</si>
  <si>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</si>
  <si>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</si>
  <si>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</si>
  <si>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</si>
  <si>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</si>
  <si>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</si>
  <si>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</si>
  <si>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</si>
  <si>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</si>
  <si>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</si>
  <si>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</si>
  <si>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</si>
  <si>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</si>
  <si>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</si>
  <si>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</si>
  <si>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</si>
  <si>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</si>
  <si>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</si>
  <si>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</si>
  <si>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</si>
  <si>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</si>
  <si>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</si>
  <si>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</si>
  <si>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</si>
  <si>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</si>
  <si>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</si>
  <si>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</si>
  <si>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</si>
  <si>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</si>
  <si>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</si>
  <si>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</si>
  <si>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</si>
  <si>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</si>
  <si>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</si>
  <si>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</si>
  <si>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</si>
  <si>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</si>
  <si>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</si>
  <si>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</si>
  <si>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</si>
  <si>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</si>
  <si>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</si>
  <si>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</si>
  <si>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</si>
  <si>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</si>
  <si>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</si>
  <si>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</si>
  <si>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</si>
  <si>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</si>
  <si>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</si>
  <si>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</si>
  <si>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</si>
  <si>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</si>
  <si>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</si>
  <si>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</si>
  <si>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</si>
  <si>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</si>
  <si>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</si>
  <si>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</si>
  <si>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</si>
  <si>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</si>
  <si>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</si>
  <si>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</si>
  <si>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</si>
  <si>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</si>
  <si>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</si>
  <si>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</si>
  <si>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</si>
  <si>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</si>
  <si>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</si>
  <si>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</si>
  <si>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</si>
  <si>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</si>
  <si>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</si>
  <si>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</si>
  <si>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</si>
  <si>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</si>
  <si>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</si>
  <si>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</si>
  <si>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</si>
  <si>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</si>
  <si>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</si>
  <si>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</si>
  <si>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</si>
  <si>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</si>
  <si>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</si>
  <si>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</si>
  <si>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</si>
  <si>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</si>
  <si>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</si>
  <si>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</si>
  <si>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</si>
  <si>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</si>
  <si>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</si>
  <si>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</si>
  <si>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</si>
  <si>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</si>
  <si>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</si>
  <si>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</si>
  <si>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</si>
  <si>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</si>
  <si>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</si>
  <si>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</si>
  <si>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</si>
  <si>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</si>
  <si>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</si>
  <si>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</si>
  <si>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</si>
  <si>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</si>
  <si>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</si>
  <si>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</si>
  <si>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</si>
  <si>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</si>
  <si>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</si>
  <si>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</si>
  <si>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</si>
  <si>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</si>
  <si>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</si>
  <si>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</si>
  <si>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</si>
  <si>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</si>
  <si>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</si>
  <si>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</si>
  <si>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</si>
  <si>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</si>
  <si>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</si>
  <si>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</si>
  <si>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</si>
  <si>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</si>
  <si>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</si>
  <si>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</si>
  <si>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</si>
  <si>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</si>
  <si>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</si>
  <si>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</si>
  <si>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</si>
  <si>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</si>
  <si>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</si>
  <si>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</si>
  <si>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</si>
  <si>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</si>
  <si>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</si>
  <si>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</si>
  <si>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</si>
  <si>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</si>
  <si>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</si>
  <si>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</si>
  <si>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</si>
  <si>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</si>
  <si>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</si>
  <si>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</si>
  <si>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</si>
  <si>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</si>
  <si>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</si>
  <si>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</si>
  <si>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</si>
  <si>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</si>
  <si>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</si>
  <si>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</si>
  <si>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</si>
  <si>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</si>
  <si>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</si>
  <si>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</si>
  <si>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</si>
  <si>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</si>
  <si>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</si>
  <si>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</si>
  <si>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</si>
  <si>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</si>
  <si>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</si>
  <si>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</si>
  <si>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</si>
  <si>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</si>
  <si>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</si>
  <si>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</si>
  <si>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</si>
  <si>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</si>
  <si>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</si>
  <si>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</si>
  <si>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</si>
  <si>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</si>
  <si>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</si>
  <si>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</si>
  <si>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</si>
  <si>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</si>
  <si>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</si>
  <si>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</si>
  <si>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</si>
  <si>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</si>
  <si>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</si>
  <si>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</si>
  <si>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</si>
  <si>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</si>
  <si>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</si>
  <si>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</si>
  <si>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</si>
  <si>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</si>
  <si>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</si>
  <si>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</si>
  <si>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</si>
  <si>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</si>
  <si>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</si>
  <si>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</si>
  <si>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</si>
  <si>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</si>
  <si>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</si>
  <si>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</si>
  <si>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</si>
  <si>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</si>
  <si>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</si>
  <si>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</si>
  <si>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</si>
  <si>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</si>
  <si>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</si>
  <si>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</si>
  <si>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</si>
  <si>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</si>
  <si>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</si>
  <si>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</si>
  <si>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</si>
  <si>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</si>
  <si>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</si>
  <si>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</si>
  <si>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</si>
  <si>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</si>
  <si>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</si>
  <si>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</si>
  <si>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</si>
  <si>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</si>
  <si>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</si>
  <si>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</si>
  <si>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</si>
  <si>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</si>
  <si>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</si>
  <si>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</si>
  <si>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</si>
  <si>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</si>
  <si>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</si>
  <si>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</si>
  <si>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</si>
  <si>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</si>
  <si>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</si>
  <si>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</si>
  <si>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</si>
  <si>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</si>
  <si>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</si>
  <si>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</si>
  <si>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</si>
  <si>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</si>
  <si>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</si>
  <si>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</si>
  <si>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</si>
  <si>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</si>
  <si>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</si>
  <si>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</si>
  <si>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</si>
  <si>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</si>
  <si>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</si>
  <si>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</si>
  <si>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</si>
  <si>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</si>
  <si>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</si>
  <si>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</si>
  <si>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</si>
  <si>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</si>
  <si>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</si>
  <si>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</si>
  <si>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</si>
  <si>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</si>
  <si>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</si>
  <si>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</si>
  <si>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</si>
  <si>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</si>
  <si>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</si>
  <si>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</si>
  <si>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</si>
  <si>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</si>
  <si>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</si>
  <si>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</si>
  <si>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</si>
  <si>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</si>
  <si>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</si>
  <si>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</si>
  <si>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</si>
  <si>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</si>
  <si>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</si>
  <si>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</si>
  <si>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</si>
  <si>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</si>
  <si>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</si>
  <si>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</si>
  <si>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</si>
  <si>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</si>
  <si>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</si>
  <si>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</si>
  <si>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</si>
  <si>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</si>
  <si>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</si>
  <si>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</si>
  <si>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</si>
  <si>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</si>
  <si>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</si>
  <si>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</si>
  <si>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</si>
  <si>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</si>
  <si>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</si>
  <si>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</si>
  <si>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</si>
  <si>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</si>
  <si>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</si>
  <si>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</si>
  <si>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</si>
  <si>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</si>
  <si>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</si>
  <si>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</si>
  <si>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</si>
  <si>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</si>
  <si>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</si>
  <si>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</si>
  <si>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</si>
  <si>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</si>
  <si>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</si>
  <si>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</si>
  <si>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</si>
  <si>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</si>
  <si>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</si>
  <si>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</si>
  <si>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</si>
  <si>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</si>
  <si>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</si>
  <si>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</si>
  <si>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</si>
  <si>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</si>
  <si>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</si>
  <si>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</si>
  <si>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</si>
  <si>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</si>
  <si>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</si>
  <si>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</si>
  <si>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</si>
  <si>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</si>
  <si>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</si>
  <si>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</si>
  <si>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</si>
  <si>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</si>
  <si>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</si>
  <si>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</si>
  <si>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</si>
  <si>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</si>
  <si>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</si>
  <si>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</si>
  <si>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</si>
  <si>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</si>
  <si>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</si>
  <si>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</si>
  <si>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</si>
  <si>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</si>
  <si>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</si>
  <si>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</si>
  <si>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</si>
  <si>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</si>
  <si>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</si>
  <si>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</si>
  <si>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</si>
  <si>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</si>
  <si>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</si>
  <si>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</si>
  <si>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</si>
  <si>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</si>
  <si>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</si>
  <si>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</si>
  <si>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</si>
  <si>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</si>
  <si>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</si>
  <si>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</si>
  <si>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</si>
  <si>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</si>
  <si>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</si>
  <si>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</si>
  <si>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</si>
  <si>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</si>
  <si>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</si>
  <si>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</si>
  <si>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</si>
  <si>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</si>
  <si>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</si>
  <si>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</si>
  <si>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</si>
  <si>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</si>
  <si>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</si>
  <si>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</si>
  <si>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</si>
  <si>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</si>
  <si>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</si>
  <si>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</si>
  <si>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</si>
  <si>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</si>
  <si>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</si>
  <si>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</si>
  <si>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</si>
  <si>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</si>
  <si>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</si>
  <si>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</si>
  <si>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</si>
  <si>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</si>
  <si>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</si>
  <si>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</si>
  <si>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</si>
  <si>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</si>
  <si>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</si>
  <si>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</si>
  <si>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</si>
  <si>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</si>
  <si>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</si>
  <si>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</si>
  <si>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</si>
  <si>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</si>
  <si>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</si>
  <si>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</si>
  <si>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</si>
  <si>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</si>
  <si>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</si>
  <si>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</si>
  <si>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</si>
  <si>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</si>
  <si>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</si>
  <si>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</si>
  <si>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</si>
  <si>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</si>
  <si>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</si>
  <si>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</si>
  <si>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</si>
  <si>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</si>
  <si>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</si>
  <si>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</si>
  <si>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</si>
  <si>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</si>
  <si>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</si>
  <si>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</si>
  <si>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</si>
  <si>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</si>
  <si>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</si>
  <si>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</si>
  <si>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</si>
  <si>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</si>
  <si>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</si>
  <si>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</si>
  <si>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</si>
  <si>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</si>
  <si>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</si>
  <si>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</si>
  <si>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</si>
  <si>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</si>
  <si>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</si>
  <si>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</si>
  <si>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</si>
  <si>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</si>
  <si>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</si>
  <si>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</si>
  <si>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</si>
  <si>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</si>
  <si>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</si>
  <si>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</si>
  <si>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</si>
  <si>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</si>
  <si>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</si>
  <si>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</si>
  <si>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</si>
  <si>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</si>
  <si>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</si>
  <si>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</si>
  <si>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</si>
  <si>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</si>
  <si>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</si>
  <si>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</si>
  <si>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</si>
  <si>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</si>
  <si>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</si>
  <si>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</si>
  <si>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</si>
  <si>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</si>
  <si>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</si>
  <si>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</si>
  <si>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</si>
  <si>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</si>
  <si>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</si>
  <si>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</si>
  <si>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</si>
  <si>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</si>
  <si>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</si>
  <si>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</si>
  <si>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</si>
  <si>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</si>
  <si>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</si>
  <si>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</si>
  <si>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</si>
  <si>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</si>
  <si>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</si>
  <si>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</si>
  <si>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</si>
  <si>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</si>
  <si>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</si>
  <si>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</si>
  <si>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</si>
  <si>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</si>
  <si>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</si>
  <si>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</si>
  <si>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</si>
  <si>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</si>
  <si>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</si>
  <si>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</si>
  <si>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</si>
  <si>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</si>
  <si>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</si>
  <si>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</si>
  <si>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</si>
  <si>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</si>
  <si>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</si>
  <si>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</si>
  <si>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</si>
  <si>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</si>
  <si>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</si>
  <si>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</si>
  <si>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</si>
  <si>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</si>
  <si>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</si>
  <si>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</si>
  <si>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</si>
  <si>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</si>
  <si>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</si>
  <si>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</si>
  <si>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</si>
  <si>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</si>
  <si>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</si>
  <si>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</si>
  <si>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</si>
  <si>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</si>
  <si>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</si>
  <si>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</si>
  <si>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</si>
  <si>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</si>
  <si>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</si>
  <si>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</si>
  <si>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</si>
  <si>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</si>
  <si>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</si>
  <si>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</si>
  <si>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</si>
  <si>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</si>
  <si>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</si>
  <si>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</si>
  <si>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</si>
  <si>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</si>
  <si>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</si>
  <si>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</si>
  <si>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</si>
  <si>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</si>
  <si>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</si>
  <si>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</si>
  <si>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</si>
  <si>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</si>
  <si>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</si>
  <si>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</si>
  <si>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</si>
  <si>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</si>
  <si>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</si>
  <si>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</si>
  <si>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</si>
  <si>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</si>
  <si>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</si>
  <si>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</si>
  <si>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</si>
  <si>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</si>
  <si>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</si>
  <si>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</si>
  <si>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</si>
  <si>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</si>
  <si>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</si>
  <si>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</si>
  <si>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</si>
  <si>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</si>
  <si>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</si>
  <si>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</si>
  <si>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</si>
  <si>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</si>
  <si>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</si>
  <si>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</si>
  <si>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</si>
  <si>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</si>
  <si>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</si>
  <si>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</si>
  <si>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</si>
  <si>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</si>
  <si>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</si>
  <si>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</si>
  <si>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</si>
  <si>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</si>
  <si>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</si>
  <si>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</si>
  <si>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</si>
  <si>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</si>
  <si>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</si>
  <si>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</si>
  <si>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</si>
  <si>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</si>
  <si>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</si>
  <si>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</si>
  <si>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</si>
  <si>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</si>
  <si>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</si>
  <si>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</si>
  <si>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</si>
  <si>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</si>
  <si>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</si>
  <si>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</si>
  <si>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</si>
  <si>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</si>
  <si>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</si>
  <si>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</si>
  <si>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</si>
  <si>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</si>
  <si>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</si>
  <si>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</si>
  <si>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</si>
  <si>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</si>
  <si>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</si>
  <si>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</si>
  <si>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</si>
  <si>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</si>
  <si>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</si>
  <si>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</si>
  <si>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</si>
  <si>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</si>
  <si>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</si>
  <si>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</si>
  <si>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</si>
  <si>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</si>
  <si>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</si>
  <si>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</si>
  <si>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</si>
  <si>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</si>
  <si>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</si>
  <si>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</si>
  <si>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</si>
  <si>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</si>
  <si>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</si>
  <si>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</si>
  <si>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</si>
  <si>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</si>
  <si>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</si>
  <si>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</si>
  <si>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</si>
  <si>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</si>
  <si>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</si>
  <si>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</si>
  <si>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</si>
  <si>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</si>
  <si>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</si>
  <si>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</si>
  <si>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</si>
  <si>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</si>
  <si>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</si>
  <si>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</si>
  <si>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</si>
  <si>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</si>
  <si>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</si>
  <si>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</si>
  <si>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</si>
  <si>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</si>
  <si>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</si>
  <si>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</si>
  <si>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</si>
  <si>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</si>
  <si>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</si>
  <si>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</si>
  <si>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</si>
  <si>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</si>
  <si>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</si>
  <si>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</si>
  <si>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</si>
  <si>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</si>
  <si>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</si>
  <si>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</si>
  <si>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</si>
  <si>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</si>
  <si>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</si>
  <si>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</si>
  <si>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</si>
  <si>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</si>
  <si>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</si>
  <si>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</si>
  <si>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</si>
  <si>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</si>
  <si>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</si>
  <si>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</si>
  <si>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</si>
  <si>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</si>
  <si>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</si>
  <si>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</si>
  <si>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</si>
  <si>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</si>
  <si>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</si>
  <si>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</si>
  <si>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</si>
  <si>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</si>
  <si>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</si>
  <si>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</si>
  <si>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</si>
  <si>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</si>
  <si>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</si>
  <si>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</si>
  <si>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</si>
  <si>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</si>
  <si>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</si>
  <si>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</si>
  <si>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</si>
  <si>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</si>
  <si>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</si>
  <si>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</si>
  <si>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</si>
  <si>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</si>
  <si>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</si>
  <si>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</si>
  <si>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</si>
  <si>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</si>
  <si>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</si>
  <si>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</si>
  <si>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</si>
  <si>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</si>
  <si>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</si>
  <si>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</si>
  <si>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</si>
  <si>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</si>
  <si>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</si>
  <si>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</si>
  <si>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</si>
  <si>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</si>
  <si>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</si>
  <si>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</si>
  <si>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</si>
  <si>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</si>
  <si>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</si>
  <si>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</si>
  <si>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</si>
  <si>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</si>
  <si>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</si>
  <si>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</si>
  <si>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</si>
  <si>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</si>
  <si>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</si>
  <si>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</si>
  <si>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</si>
  <si>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</si>
  <si>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</si>
  <si>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</si>
  <si>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</si>
  <si>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</si>
  <si>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</si>
  <si>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</si>
  <si>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</si>
  <si>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</si>
  <si>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</si>
  <si>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</si>
  <si>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</si>
  <si>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</si>
  <si>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</si>
  <si>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</si>
  <si>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</si>
  <si>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</si>
  <si>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</si>
  <si>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</si>
  <si>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</si>
  <si>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</si>
  <si>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</si>
  <si>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</si>
  <si>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</si>
  <si>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</si>
  <si>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</si>
  <si>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</si>
  <si>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</si>
  <si>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</si>
  <si>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</si>
  <si>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</si>
  <si>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</si>
  <si>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</si>
  <si>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</si>
  <si>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</si>
  <si>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</si>
  <si>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</si>
  <si>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</si>
  <si>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</si>
  <si>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</si>
  <si>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</si>
  <si>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</si>
  <si>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</si>
  <si>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</si>
  <si>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</si>
  <si>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</si>
  <si>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</si>
  <si>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</si>
  <si>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</si>
  <si>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</si>
  <si>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</si>
  <si>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</si>
  <si>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</si>
  <si>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</si>
  <si>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</si>
  <si>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</si>
  <si>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</si>
  <si>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</si>
  <si>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</si>
  <si>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</si>
  <si>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</si>
  <si>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</si>
  <si>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</si>
  <si>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</si>
  <si>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</si>
  <si>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</si>
  <si>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</si>
  <si>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</si>
  <si>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</si>
  <si>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</si>
  <si>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</si>
  <si>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</si>
  <si>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</si>
  <si>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</si>
  <si>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</si>
  <si>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</si>
  <si>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</si>
  <si>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</si>
  <si>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</si>
  <si>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</si>
  <si>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</si>
  <si>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</si>
  <si>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</si>
  <si>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</si>
  <si>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</si>
  <si>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</si>
  <si>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</si>
  <si>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</si>
  <si>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</si>
  <si>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</si>
  <si>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</si>
  <si>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</si>
  <si>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</si>
  <si>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</si>
  <si>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</si>
  <si>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</si>
  <si>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</si>
  <si>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</si>
  <si>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</si>
  <si>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</si>
  <si>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</si>
  <si>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</si>
  <si>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</si>
  <si>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</si>
  <si>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</si>
  <si>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</si>
  <si>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</si>
  <si>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</si>
  <si>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</si>
  <si>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</si>
  <si>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</si>
  <si>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</si>
  <si>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</si>
  <si>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</si>
  <si>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</si>
  <si>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</si>
  <si>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</si>
  <si>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</si>
  <si>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</si>
  <si>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</si>
  <si>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</si>
  <si>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</si>
  <si>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</si>
  <si>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</si>
  <si>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</si>
  <si>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</si>
  <si>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</si>
  <si>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</si>
  <si>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</si>
  <si>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</si>
  <si>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</si>
  <si>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</si>
  <si>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</si>
  <si>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</si>
  <si>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</si>
  <si>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</si>
  <si>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</si>
  <si>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</si>
  <si>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</si>
  <si>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</si>
  <si>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</si>
  <si>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</si>
  <si>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</si>
  <si>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</si>
  <si>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</si>
  <si>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</si>
  <si>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</si>
  <si>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</si>
  <si>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</si>
  <si>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</si>
  <si>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</si>
  <si>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</si>
  <si>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</si>
  <si>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</si>
  <si>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</si>
  <si>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</si>
  <si>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</si>
  <si>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</si>
  <si>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</si>
  <si>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</si>
  <si>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</si>
  <si>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</si>
  <si>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</si>
  <si>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</si>
  <si>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</si>
  <si>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</si>
  <si>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</si>
  <si>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</si>
  <si>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</si>
  <si>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</si>
  <si>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</si>
  <si>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</si>
  <si>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</si>
  <si>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</si>
  <si>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</si>
  <si>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</si>
  <si>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</si>
  <si>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</si>
  <si>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</si>
  <si>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</si>
  <si>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</si>
  <si>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</si>
  <si>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</si>
  <si>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</si>
  <si>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</si>
  <si>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</si>
  <si>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</si>
  <si>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</si>
  <si>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</si>
  <si>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</si>
  <si>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</si>
  <si>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</si>
  <si>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</si>
  <si>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</si>
  <si>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</si>
  <si>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</si>
  <si>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</si>
  <si>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</si>
  <si>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</si>
  <si>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</si>
  <si>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</si>
  <si>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</si>
  <si>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</si>
  <si>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</si>
  <si>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</si>
  <si>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</si>
  <si>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</si>
  <si>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</si>
  <si>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</si>
  <si>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</si>
  <si>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</si>
  <si>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</si>
  <si>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</si>
  <si>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</si>
  <si>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</si>
  <si>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</si>
  <si>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</si>
  <si>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</si>
  <si>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</si>
  <si>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</si>
  <si>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</si>
  <si>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</si>
  <si>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</si>
  <si>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</si>
  <si>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</si>
  <si>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</si>
  <si>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</si>
  <si>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</si>
  <si>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</si>
  <si>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</si>
  <si>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</si>
  <si>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</si>
  <si>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</si>
  <si>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</si>
  <si>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</si>
  <si>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</si>
  <si>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</si>
  <si>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</si>
  <si>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</si>
  <si>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</si>
  <si>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</si>
  <si>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</si>
  <si>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</si>
  <si>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</si>
  <si>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</si>
  <si>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</si>
  <si>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</si>
  <si>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</si>
  <si>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</si>
  <si>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</si>
  <si>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</si>
  <si>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</si>
  <si>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</si>
  <si>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</si>
  <si>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</si>
  <si>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</si>
  <si>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</si>
  <si>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</si>
  <si>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</si>
  <si>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</si>
  <si>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</si>
  <si>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</si>
  <si>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</si>
  <si>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</si>
  <si>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</si>
  <si>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</si>
  <si>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</si>
  <si>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</si>
  <si>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</si>
  <si>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</si>
  <si>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</si>
  <si>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</si>
  <si>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</si>
  <si>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</si>
  <si>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</si>
  <si>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</si>
  <si>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</si>
  <si>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</si>
  <si>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</si>
  <si>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</si>
  <si>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</si>
  <si>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</si>
  <si>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</si>
  <si>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</si>
  <si>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</si>
  <si>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</si>
  <si>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</si>
  <si>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</si>
  <si>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</si>
  <si>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</si>
  <si>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</si>
  <si>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</si>
  <si>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</si>
  <si>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</si>
  <si>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</si>
  <si>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</si>
  <si>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</si>
  <si>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</si>
  <si>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</si>
  <si>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</si>
  <si>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</si>
  <si>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</si>
  <si>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</si>
  <si>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</si>
  <si>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</si>
  <si>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</si>
  <si>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</si>
  <si>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</si>
  <si>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</si>
  <si>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</si>
  <si>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</si>
  <si>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</si>
  <si>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</si>
  <si>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</si>
  <si>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</si>
  <si>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</si>
  <si>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</si>
  <si>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</si>
  <si>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</si>
  <si>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</si>
  <si>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</si>
  <si>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</si>
  <si>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</si>
  <si>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</si>
  <si>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</si>
  <si>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</si>
  <si>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</si>
  <si>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</si>
  <si>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</si>
  <si>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</si>
  <si>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</si>
  <si>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</si>
  <si>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</si>
  <si>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</si>
  <si>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</si>
  <si>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</si>
  <si>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</si>
  <si>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</si>
  <si>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</si>
  <si>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</si>
  <si>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</si>
  <si>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</si>
  <si>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</si>
  <si>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</si>
  <si>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</si>
  <si>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</si>
  <si>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</si>
  <si>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</si>
  <si>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</si>
  <si>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</si>
  <si>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</si>
  <si>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</si>
  <si>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</si>
  <si>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</si>
  <si>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</si>
  <si>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</si>
  <si>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</si>
  <si>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</si>
  <si>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</si>
  <si>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</si>
  <si>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</si>
  <si>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</si>
  <si>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</si>
  <si>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</si>
  <si>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</si>
  <si>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</si>
  <si>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</si>
  <si>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</si>
  <si>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</si>
  <si>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</si>
  <si>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</si>
  <si>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</si>
  <si>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</si>
  <si>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</si>
  <si>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</si>
  <si>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</si>
  <si>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</si>
  <si>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</si>
  <si>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</si>
  <si>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</si>
  <si>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</si>
  <si>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</si>
  <si>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</si>
  <si>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</si>
  <si>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</si>
  <si>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</si>
  <si>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</si>
  <si>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</si>
  <si>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</si>
  <si>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</si>
  <si>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</si>
  <si>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</si>
  <si>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</si>
  <si>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</si>
  <si>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</si>
  <si>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</si>
  <si>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</si>
  <si>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</si>
  <si>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</si>
  <si>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</si>
  <si>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</si>
  <si>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</si>
  <si>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</si>
  <si>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</si>
  <si>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</si>
  <si>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</si>
  <si>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</si>
  <si>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</si>
  <si>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</si>
  <si>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</si>
  <si>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</si>
  <si>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</si>
  <si>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</si>
  <si>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</si>
  <si>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</si>
  <si>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</si>
  <si>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</si>
  <si>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</si>
  <si>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</si>
  <si>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</si>
  <si>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</si>
  <si>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</si>
  <si>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</si>
  <si>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</si>
  <si>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</si>
  <si>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</si>
  <si>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</si>
  <si>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</si>
  <si>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</si>
  <si>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</si>
  <si>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</si>
  <si>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</si>
  <si>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</si>
  <si>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</si>
  <si>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</si>
  <si>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</si>
  <si>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</si>
  <si>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</si>
  <si>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</si>
  <si>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</si>
  <si>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</si>
  <si>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</si>
  <si>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</si>
  <si>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</si>
  <si>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</si>
  <si>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</si>
  <si>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</si>
  <si>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</si>
  <si>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</si>
  <si>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</si>
  <si>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</si>
  <si>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</si>
  <si>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</si>
  <si>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</si>
  <si>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</si>
  <si>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</si>
  <si>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</si>
  <si>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</si>
  <si>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</si>
  <si>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</si>
  <si>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</si>
  <si>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</si>
  <si>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</si>
  <si>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</si>
  <si>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</si>
  <si>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</si>
  <si>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</si>
  <si>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</si>
  <si>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</si>
  <si>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</si>
  <si>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</si>
  <si>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</si>
  <si>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</si>
  <si>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</si>
  <si>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</si>
  <si>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</si>
  <si>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</si>
  <si>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</si>
  <si>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</si>
  <si>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</si>
  <si>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</si>
  <si>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</si>
  <si>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</si>
  <si>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</si>
  <si>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</si>
  <si>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</si>
  <si>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</si>
  <si>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</si>
  <si>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</si>
  <si>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</si>
  <si>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</si>
  <si>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</si>
  <si>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</si>
  <si>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</si>
  <si>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</si>
  <si>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</si>
  <si>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</si>
  <si>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</si>
  <si>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</si>
  <si>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</si>
  <si>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</si>
  <si>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</si>
  <si>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</si>
  <si>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</si>
  <si>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</si>
  <si>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</si>
  <si>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</si>
  <si>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</si>
  <si>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</si>
  <si>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</si>
  <si>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</si>
  <si>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</si>
  <si>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</si>
  <si>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</si>
  <si>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</si>
  <si>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</si>
  <si>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</si>
  <si>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</si>
  <si>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</si>
  <si>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</si>
  <si>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</si>
  <si>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</si>
  <si>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</si>
  <si>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</si>
  <si>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</si>
  <si>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</si>
  <si>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</si>
  <si>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</si>
  <si>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</si>
  <si>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</si>
  <si>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</si>
  <si>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</si>
  <si>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</si>
  <si>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</si>
  <si>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</si>
  <si>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</si>
  <si>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</si>
  <si>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</si>
  <si>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</si>
  <si>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</si>
  <si>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</si>
  <si>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</si>
  <si>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</si>
  <si>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</si>
  <si>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</si>
  <si>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</si>
  <si>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</si>
  <si>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</si>
  <si>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</si>
  <si>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</si>
  <si>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</si>
  <si>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</si>
  <si>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</si>
  <si>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</si>
  <si>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</si>
  <si>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</si>
  <si>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</si>
  <si>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</si>
  <si>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</si>
  <si>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</si>
  <si>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</si>
  <si>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</si>
  <si>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</si>
  <si>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</si>
  <si>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</si>
  <si>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</si>
  <si>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</si>
  <si>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</si>
  <si>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</si>
  <si>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</si>
  <si>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</si>
  <si>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</si>
  <si>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</si>
  <si>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</si>
  <si>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</si>
  <si>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</si>
  <si>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</si>
  <si>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</si>
  <si>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</si>
  <si>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</si>
  <si>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</si>
  <si>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</si>
  <si>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</si>
  <si>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</si>
  <si>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</si>
  <si>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</si>
  <si>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</si>
  <si>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</si>
  <si>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</si>
  <si>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</si>
  <si>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</si>
  <si>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</si>
  <si>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</si>
  <si>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</si>
  <si>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</si>
  <si>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</si>
  <si>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</si>
  <si>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</si>
  <si>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</si>
  <si>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</si>
  <si>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</si>
  <si>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</si>
  <si>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</si>
  <si>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</si>
  <si>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</si>
  <si>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</si>
  <si>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</si>
  <si>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</si>
  <si>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</si>
  <si>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</si>
  <si>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</si>
  <si>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</si>
  <si>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</si>
  <si>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</si>
  <si>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</si>
  <si>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</si>
  <si>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</si>
  <si>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</si>
  <si>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</si>
  <si>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</si>
  <si>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</si>
  <si>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</si>
  <si>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</si>
  <si>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</si>
  <si>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</si>
  <si>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</si>
  <si>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</si>
  <si>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</si>
  <si>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</si>
  <si>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</si>
  <si>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</si>
  <si>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</si>
  <si>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</si>
  <si>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</si>
  <si>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</si>
  <si>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</si>
  <si>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</si>
  <si>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</si>
  <si>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</si>
  <si>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</si>
  <si>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</si>
  <si>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</si>
  <si>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</si>
  <si>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</si>
  <si>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</si>
  <si>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</si>
  <si>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</si>
  <si>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</si>
  <si>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</si>
  <si>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</si>
  <si>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</si>
  <si>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</si>
  <si>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</si>
  <si>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</si>
  <si>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</si>
  <si>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</si>
  <si>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</si>
  <si>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</si>
  <si>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</si>
  <si>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</si>
  <si>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</si>
  <si>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</si>
  <si>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</si>
  <si>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</si>
  <si>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</si>
  <si>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</si>
  <si>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</si>
  <si>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</si>
  <si>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</si>
  <si>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</si>
  <si>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</si>
  <si>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</si>
  <si>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</si>
  <si>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</si>
  <si>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</si>
  <si>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</si>
  <si>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</si>
  <si>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</si>
  <si>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</si>
  <si>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</si>
  <si>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</si>
  <si>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</si>
  <si>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</si>
  <si>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</si>
  <si>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</si>
  <si>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</si>
  <si>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</si>
  <si>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</si>
  <si>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</si>
  <si>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</si>
  <si>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</si>
  <si>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</si>
  <si>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</si>
  <si>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</si>
  <si>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</si>
  <si>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</si>
  <si>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</si>
  <si>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</si>
  <si>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</si>
  <si>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</si>
  <si>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</si>
  <si>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</si>
  <si>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</si>
  <si>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</si>
  <si>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</si>
  <si>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</si>
  <si>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</si>
  <si>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</si>
  <si>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</si>
  <si>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</si>
  <si>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</si>
  <si>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</si>
  <si>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</si>
  <si>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</si>
  <si>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</si>
  <si>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</si>
  <si>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</si>
  <si>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</si>
  <si>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</si>
  <si>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</si>
  <si>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</si>
  <si>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</si>
  <si>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</si>
  <si>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</si>
  <si>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</si>
  <si>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</si>
  <si>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</si>
  <si>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</si>
  <si>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</si>
  <si>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</si>
  <si>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</si>
  <si>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</si>
  <si>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</si>
  <si>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</si>
  <si>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</si>
  <si>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</si>
  <si>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</si>
  <si>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</si>
  <si>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</si>
  <si>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</si>
  <si>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</si>
  <si>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</si>
  <si>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</si>
  <si>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</si>
  <si>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</si>
  <si>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</si>
  <si>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</si>
  <si>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</si>
  <si>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</si>
  <si>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</si>
  <si>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</si>
  <si>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</si>
  <si>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</si>
  <si>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</si>
  <si>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</si>
  <si>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</si>
  <si>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</si>
  <si>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</si>
  <si>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</si>
  <si>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</si>
  <si>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</si>
  <si>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</si>
  <si>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</si>
  <si>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</si>
  <si>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</si>
  <si>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</si>
  <si>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</si>
  <si>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</si>
  <si>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</si>
  <si>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</si>
  <si>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</si>
  <si>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</si>
  <si>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</si>
  <si>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</si>
  <si>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</si>
  <si>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</si>
  <si>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</si>
  <si>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</si>
  <si>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</si>
  <si>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</si>
  <si>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</si>
  <si>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</si>
  <si>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</si>
  <si>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</si>
  <si>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</si>
  <si>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</si>
  <si>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</si>
  <si>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</si>
  <si>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</si>
  <si>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</si>
  <si>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</si>
  <si>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</si>
  <si>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</si>
  <si>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</si>
  <si>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</si>
  <si>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</si>
  <si>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</si>
  <si>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</si>
  <si>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</si>
  <si>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</si>
  <si>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</si>
  <si>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</si>
  <si>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</si>
  <si>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</si>
  <si>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</si>
  <si>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</si>
  <si>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</si>
  <si>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</si>
  <si>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</si>
  <si>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</si>
  <si>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</si>
  <si>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</si>
  <si>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</si>
  <si>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</si>
  <si>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</si>
  <si>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</si>
  <si>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</si>
  <si>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</si>
  <si>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</si>
  <si>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</si>
  <si>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</si>
  <si>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</si>
  <si>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</si>
  <si>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</si>
  <si>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</si>
  <si>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</si>
  <si>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</si>
  <si>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</si>
  <si>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</si>
  <si>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</si>
  <si>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</si>
  <si>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</si>
  <si>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</si>
  <si>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</si>
  <si>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</si>
  <si>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</si>
  <si>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</si>
  <si>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</si>
  <si>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</si>
  <si>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</si>
  <si>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</si>
  <si>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</si>
  <si>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</si>
  <si>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</si>
  <si>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</si>
  <si>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</si>
  <si>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</si>
  <si>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</si>
  <si>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</si>
  <si>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</si>
  <si>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</si>
  <si>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</si>
  <si>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</si>
  <si>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</si>
  <si>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</si>
  <si>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</si>
  <si>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</si>
  <si>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</si>
  <si>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</si>
  <si>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</si>
  <si>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</si>
  <si>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</si>
  <si>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</si>
  <si>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</si>
  <si>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</si>
  <si>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</si>
  <si>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</si>
  <si>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</si>
  <si>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</si>
  <si>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</si>
  <si>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</si>
  <si>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</si>
  <si>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</si>
  <si>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</si>
  <si>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</si>
  <si>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</si>
  <si>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</si>
  <si>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</si>
  <si>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</si>
  <si>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</si>
  <si>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</si>
  <si>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</si>
  <si>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</si>
  <si>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</si>
  <si>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</si>
  <si>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</si>
  <si>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</si>
  <si>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</si>
  <si>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</si>
  <si>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</si>
  <si>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</si>
  <si>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</si>
  <si>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</si>
  <si>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</si>
  <si>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</si>
  <si>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</si>
  <si>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</si>
  <si>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</si>
  <si>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</si>
  <si>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</si>
  <si>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</si>
  <si>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</si>
  <si>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</si>
  <si>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</si>
  <si>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</si>
  <si>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</si>
  <si>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</si>
  <si>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</si>
  <si>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</si>
  <si>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</si>
  <si>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</si>
  <si>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</si>
  <si>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</si>
  <si>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</si>
  <si>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</si>
  <si>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</si>
  <si>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</si>
  <si>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</si>
  <si>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</si>
  <si>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</si>
  <si>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</si>
  <si>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</si>
  <si>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</si>
  <si>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</si>
  <si>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</si>
  <si>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</si>
  <si>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</si>
  <si>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</si>
  <si>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</si>
  <si>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</si>
  <si>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</si>
  <si>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</si>
  <si>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</si>
  <si>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</si>
  <si>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</si>
  <si>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</si>
  <si>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</si>
  <si>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</si>
  <si>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</si>
  <si>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</si>
  <si>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</si>
  <si>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</si>
  <si>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</si>
  <si>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</si>
  <si>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</si>
  <si>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</si>
  <si>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</si>
  <si>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</si>
  <si>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</si>
  <si>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</si>
  <si>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</si>
  <si>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</si>
  <si>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</si>
  <si>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</si>
  <si>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</si>
  <si>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</si>
  <si>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</si>
  <si>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</si>
  <si>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</si>
  <si>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</si>
  <si>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</si>
  <si>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</si>
  <si>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</si>
  <si>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</si>
  <si>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</si>
  <si>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</si>
  <si>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</si>
  <si>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</si>
  <si>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</si>
  <si>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</si>
  <si>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</si>
  <si>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</si>
  <si>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</si>
  <si>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</si>
  <si>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</si>
  <si>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</si>
  <si>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</si>
  <si>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</si>
  <si>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</si>
  <si>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</si>
  <si>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</si>
  <si>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</si>
  <si>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</si>
  <si>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</si>
  <si>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</si>
  <si>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</si>
  <si>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</si>
  <si>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</si>
  <si>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</si>
  <si>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</si>
  <si>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</si>
  <si>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</si>
  <si>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</si>
  <si>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</si>
  <si>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</si>
  <si>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</si>
  <si>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</si>
  <si>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</si>
  <si>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</si>
  <si>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</si>
  <si>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</si>
  <si>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</si>
  <si>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</si>
  <si>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</si>
  <si>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</si>
  <si>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</si>
  <si>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</si>
  <si>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</si>
  <si>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</si>
  <si>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</si>
  <si>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</si>
  <si>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</si>
  <si>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</si>
  <si>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</si>
  <si>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</si>
  <si>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</si>
  <si>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</si>
  <si>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</si>
  <si>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</si>
  <si>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</si>
  <si>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</si>
  <si>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</si>
  <si>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</si>
  <si>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</si>
  <si>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</si>
  <si>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</si>
  <si>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</si>
  <si>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</si>
  <si>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</si>
  <si>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</si>
  <si>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</si>
  <si>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</si>
  <si>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</si>
  <si>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</si>
  <si>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</si>
  <si>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</si>
  <si>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</si>
  <si>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</si>
  <si>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</si>
  <si>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</si>
  <si>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</si>
  <si>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</si>
  <si>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</si>
  <si>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</si>
  <si>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</si>
  <si>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</si>
  <si>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</si>
  <si>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</si>
  <si>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</si>
  <si>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</si>
  <si>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</si>
  <si>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</si>
  <si>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</si>
  <si>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</si>
  <si>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</si>
  <si>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</si>
  <si>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</si>
  <si>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</si>
  <si>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</si>
  <si>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</si>
  <si>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</si>
  <si>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</si>
  <si>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</si>
  <si>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</si>
  <si>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</si>
  <si>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</si>
  <si>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</si>
  <si>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</si>
  <si>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</si>
  <si>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</si>
  <si>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</si>
  <si>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</si>
  <si>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</si>
  <si>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</si>
  <si>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</si>
  <si>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</si>
  <si>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</si>
  <si>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</si>
  <si>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</si>
  <si>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</si>
  <si>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</si>
  <si>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</si>
  <si>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</si>
  <si>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</si>
  <si>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</si>
  <si>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</si>
  <si>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</si>
  <si>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</si>
  <si>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</si>
  <si>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</si>
  <si>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</si>
  <si>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</si>
  <si>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</si>
  <si>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</si>
  <si>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</si>
  <si>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</si>
  <si>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</si>
  <si>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</si>
  <si>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</si>
  <si>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</si>
  <si>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</si>
  <si>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</si>
  <si>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</si>
  <si>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</si>
  <si>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</si>
  <si>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</si>
  <si>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</si>
  <si>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</si>
  <si>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</si>
  <si>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</si>
  <si>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</si>
  <si>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</si>
  <si>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</si>
  <si>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</si>
  <si>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</si>
  <si>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</si>
  <si>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</si>
  <si>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</si>
  <si>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</si>
  <si>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</si>
  <si>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</si>
  <si>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</si>
  <si>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</si>
  <si>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</si>
  <si>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</si>
  <si>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</si>
  <si>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</si>
  <si>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</si>
  <si>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</si>
  <si>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</si>
  <si>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</si>
  <si>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</si>
  <si>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</si>
  <si>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</si>
  <si>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</si>
  <si>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</si>
  <si>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</si>
  <si>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</si>
  <si>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</si>
  <si>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</si>
  <si>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</si>
  <si>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</si>
  <si>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</si>
  <si>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</si>
  <si>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</si>
  <si>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</si>
  <si>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</si>
  <si>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</si>
  <si>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</si>
  <si>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</si>
  <si>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</si>
  <si>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</si>
  <si>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</si>
  <si>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</si>
  <si>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</si>
  <si>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</si>
  <si>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</si>
  <si>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</si>
  <si>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</si>
  <si>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</si>
  <si>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</si>
  <si>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</si>
  <si>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</si>
  <si>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</si>
  <si>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</si>
  <si>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</si>
  <si>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</si>
  <si>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</si>
  <si>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</si>
  <si>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</si>
  <si>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</si>
  <si>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</si>
  <si>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</si>
  <si>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</si>
  <si>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</si>
  <si>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</si>
  <si>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</si>
  <si>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</si>
  <si>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</si>
  <si>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</si>
  <si>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</si>
  <si>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</si>
  <si>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</si>
  <si>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</si>
  <si>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</si>
  <si>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</si>
  <si>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</si>
  <si>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</si>
  <si>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</si>
  <si>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</si>
  <si>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</si>
  <si>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</si>
  <si>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</si>
  <si>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</si>
  <si>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</si>
  <si>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</si>
  <si>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</si>
  <si>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</si>
  <si>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</si>
  <si>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</si>
  <si>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</si>
  <si>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</si>
  <si>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</si>
  <si>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</si>
  <si>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</si>
  <si>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</si>
  <si>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</si>
  <si>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</si>
  <si>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</si>
  <si>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</si>
  <si>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</si>
  <si>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</si>
  <si>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</si>
  <si>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</si>
  <si>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</si>
  <si>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</si>
  <si>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</si>
  <si>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</si>
  <si>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</si>
  <si>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</si>
  <si>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</si>
  <si>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</si>
  <si>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</si>
  <si>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</si>
  <si>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</si>
  <si>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</si>
  <si>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</si>
  <si>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</si>
  <si>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</si>
  <si>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</si>
  <si>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</si>
  <si>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</si>
  <si>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</si>
  <si>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</si>
  <si>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</si>
  <si>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</si>
  <si>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</si>
  <si>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</si>
  <si>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</si>
  <si>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</si>
  <si>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</si>
  <si>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</si>
  <si>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</si>
  <si>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</si>
  <si>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</si>
  <si>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</si>
  <si>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</si>
  <si>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</si>
  <si>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</si>
  <si>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</si>
  <si>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</si>
  <si>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</si>
  <si>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</si>
  <si>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</si>
  <si>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</si>
  <si>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</si>
  <si>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</si>
  <si>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</si>
  <si>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</si>
  <si>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</si>
  <si>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</si>
  <si>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</si>
  <si>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</si>
  <si>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</si>
  <si>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</si>
  <si>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</si>
  <si>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</si>
  <si>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</si>
  <si>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</si>
  <si>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</si>
  <si>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</si>
  <si>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</si>
  <si>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</si>
  <si>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</si>
  <si>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</si>
  <si>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</si>
  <si>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</si>
  <si>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</si>
  <si>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</si>
  <si>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</si>
  <si>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</si>
  <si>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</si>
  <si>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</si>
  <si>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</si>
  <si>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</si>
  <si>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</si>
  <si>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</si>
  <si>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</si>
  <si>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</si>
  <si>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</si>
  <si>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</si>
  <si>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</si>
  <si>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</si>
  <si>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</si>
  <si>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</si>
  <si>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</si>
  <si>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</si>
  <si>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</si>
  <si>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</si>
  <si>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</si>
  <si>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</si>
  <si>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</si>
  <si>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</si>
  <si>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</si>
  <si>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</si>
  <si>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</si>
  <si>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</si>
  <si>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</si>
  <si>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</si>
  <si>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</si>
  <si>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</si>
  <si>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</si>
  <si>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</si>
  <si>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</si>
  <si>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</si>
  <si>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</si>
  <si>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</si>
  <si>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</si>
  <si>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</si>
  <si>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</si>
  <si>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</si>
  <si>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</si>
  <si>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</si>
  <si>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</si>
  <si>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</si>
  <si>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</si>
  <si>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</si>
  <si>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</si>
  <si>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</si>
  <si>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</si>
  <si>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</si>
  <si>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</si>
  <si>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</si>
  <si>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</si>
  <si>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</si>
  <si>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</si>
  <si>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</si>
  <si>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</si>
  <si>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</si>
  <si>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</si>
  <si>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</si>
  <si>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</si>
  <si>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</si>
  <si>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</si>
  <si>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</si>
  <si>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</si>
  <si>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</si>
  <si>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</si>
  <si>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</si>
  <si>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</si>
  <si>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</si>
  <si>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</si>
  <si>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</si>
  <si>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</si>
  <si>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</si>
  <si>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</si>
  <si>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</si>
  <si>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</si>
  <si>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</si>
  <si>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</si>
  <si>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</si>
  <si>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</si>
  <si>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</si>
  <si>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</si>
  <si>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</si>
  <si>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</si>
  <si>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</si>
  <si>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</si>
  <si>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</si>
  <si>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</si>
  <si>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</si>
  <si>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</si>
  <si>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</si>
  <si>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</si>
  <si>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</si>
  <si>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</si>
  <si>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</si>
  <si>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</si>
  <si>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</si>
  <si>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</si>
  <si>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</si>
  <si>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</si>
  <si>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</si>
  <si>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</si>
  <si>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</si>
  <si>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</si>
  <si>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</si>
  <si>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</si>
  <si>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</si>
  <si>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</si>
  <si>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</si>
  <si>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</si>
  <si>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</si>
  <si>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</si>
  <si>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</si>
  <si>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</si>
  <si>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</si>
  <si>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</si>
  <si>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</si>
  <si>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</si>
  <si>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</si>
  <si>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</si>
  <si>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</si>
  <si>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</si>
  <si>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</si>
  <si>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</si>
  <si>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</si>
  <si>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</si>
  <si>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</si>
  <si>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</si>
  <si>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</si>
  <si>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</si>
  <si>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</si>
  <si>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</si>
  <si>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</si>
  <si>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</si>
  <si>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</si>
  <si>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</si>
  <si>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</si>
  <si>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</si>
  <si>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</si>
  <si>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</si>
  <si>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</si>
  <si>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</si>
  <si>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</si>
  <si>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</si>
  <si>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</si>
  <si>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</si>
  <si>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</si>
  <si>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</si>
  <si>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</si>
  <si>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</si>
  <si>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</si>
  <si>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</si>
  <si>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</si>
  <si>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</si>
  <si>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</si>
  <si>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</si>
  <si>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</si>
  <si>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</si>
  <si>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</si>
  <si>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</si>
  <si>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</si>
  <si>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</si>
  <si>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</si>
  <si>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</si>
  <si>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</si>
  <si>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</si>
  <si>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</si>
  <si>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</si>
  <si>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</si>
  <si>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</si>
  <si>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</si>
  <si>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</si>
  <si>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</si>
  <si>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</si>
  <si>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</si>
  <si>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</si>
  <si>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</si>
  <si>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</si>
  <si>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</si>
  <si>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</si>
  <si>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</si>
  <si>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</si>
  <si>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</si>
  <si>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</si>
  <si>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</si>
  <si>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</si>
  <si>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</si>
  <si>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</si>
  <si>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</si>
  <si>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</si>
  <si>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</si>
  <si>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</si>
  <si>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</si>
  <si>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</si>
  <si>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</si>
  <si>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</si>
  <si>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</si>
  <si>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</si>
  <si>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</si>
  <si>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</si>
  <si>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</si>
  <si>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</si>
  <si>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</si>
  <si>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</si>
  <si>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</si>
  <si>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</si>
  <si>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</si>
  <si>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</si>
  <si>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</si>
  <si>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</si>
  <si>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</si>
  <si>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</si>
  <si>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</si>
  <si>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</si>
  <si>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</si>
  <si>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</si>
  <si>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</si>
  <si>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</si>
  <si>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</si>
  <si>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</si>
  <si>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</si>
  <si>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</si>
  <si>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</si>
  <si>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</si>
  <si>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</si>
  <si>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</si>
  <si>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</si>
  <si>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</si>
  <si>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</si>
  <si>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</si>
  <si>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</si>
  <si>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</si>
  <si>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</si>
  <si>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</si>
  <si>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</si>
  <si>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</si>
  <si>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</si>
  <si>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</si>
  <si>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</si>
  <si>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</si>
  <si>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</si>
  <si>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</si>
  <si>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</si>
  <si>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</si>
  <si>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</si>
  <si>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</si>
  <si>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</si>
  <si>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</si>
  <si>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</si>
  <si>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</si>
  <si>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</si>
  <si>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</si>
  <si>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</si>
  <si>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</si>
  <si>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</si>
  <si>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</si>
  <si>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</si>
  <si>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</si>
  <si>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</si>
  <si>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</si>
  <si>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</si>
  <si>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</si>
  <si>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</si>
  <si>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</si>
  <si>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</si>
  <si>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</si>
  <si>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</si>
  <si>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</si>
  <si>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</si>
  <si>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</si>
  <si>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</si>
  <si>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</si>
  <si>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</si>
  <si>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</si>
  <si>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</si>
  <si>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</si>
  <si>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</si>
  <si>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</si>
  <si>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</si>
  <si>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</si>
  <si>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</si>
  <si>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</si>
  <si>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</si>
  <si>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</si>
  <si>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</si>
  <si>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</si>
  <si>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</si>
  <si>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</si>
  <si>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</si>
  <si>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</si>
  <si>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</si>
  <si>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</si>
  <si>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</si>
  <si>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</si>
  <si>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</si>
  <si>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</si>
  <si>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</si>
  <si>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</si>
  <si>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</si>
  <si>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</si>
  <si>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</si>
  <si>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</si>
  <si>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</si>
  <si>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</si>
  <si>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</si>
  <si>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</si>
  <si>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</si>
  <si>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</si>
  <si>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</si>
  <si>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</si>
  <si>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</si>
  <si>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</si>
  <si>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</si>
  <si>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</si>
  <si>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</si>
  <si>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</si>
  <si>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</si>
  <si>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</si>
  <si>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</si>
  <si>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</si>
  <si>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</si>
  <si>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</si>
  <si>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</si>
  <si>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</si>
  <si>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</si>
  <si>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</si>
  <si>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</si>
  <si>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</si>
  <si>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</si>
  <si>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</si>
  <si>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</si>
  <si>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</si>
  <si>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</si>
  <si>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</si>
  <si>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</si>
  <si>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</si>
  <si>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</si>
  <si>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</si>
  <si>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</si>
  <si>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</si>
  <si>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</si>
  <si>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</si>
  <si>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</si>
  <si>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</si>
  <si>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</si>
  <si>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</si>
  <si>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</si>
  <si>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</si>
  <si>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</si>
  <si>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</si>
  <si>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</si>
  <si>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</si>
  <si>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</si>
  <si>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</si>
  <si>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</si>
  <si>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</si>
  <si>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</si>
  <si>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</si>
  <si>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</si>
  <si>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</si>
  <si>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</si>
  <si>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</si>
  <si>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</si>
  <si>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</si>
  <si>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</si>
  <si>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</si>
  <si>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</si>
  <si>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</si>
  <si>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</si>
  <si>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</si>
  <si>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</si>
  <si>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</si>
  <si>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</si>
  <si>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</si>
  <si>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</si>
  <si>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</si>
  <si>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</si>
  <si>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</si>
  <si>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</si>
  <si>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</si>
  <si>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</si>
  <si>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</si>
  <si>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</si>
  <si>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</si>
  <si>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</si>
  <si>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</si>
  <si>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</si>
  <si>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</si>
  <si>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</si>
  <si>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</si>
  <si>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</si>
  <si>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</si>
  <si>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</si>
  <si>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</si>
  <si>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</si>
  <si>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</si>
  <si>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</si>
  <si>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</si>
  <si>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</si>
  <si>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</si>
  <si>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</si>
  <si>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</si>
  <si>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</si>
  <si>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</si>
  <si>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</si>
  <si>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</si>
  <si>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</si>
  <si>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</si>
  <si>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</si>
  <si>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</si>
  <si>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</si>
  <si>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</si>
  <si>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</si>
  <si>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</si>
  <si>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</si>
  <si>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</si>
  <si>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</si>
  <si>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</si>
  <si>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</si>
  <si>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</si>
  <si>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</si>
  <si>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</si>
  <si>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</si>
  <si>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</si>
  <si>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</si>
  <si>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</si>
  <si>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</si>
  <si>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</si>
  <si>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</si>
  <si>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</si>
  <si>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</si>
  <si>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</si>
  <si>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</si>
  <si>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</si>
  <si>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</si>
  <si>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</si>
  <si>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</si>
  <si>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</si>
  <si>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</si>
  <si>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</si>
  <si>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</si>
  <si>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</si>
  <si>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</si>
  <si>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</si>
  <si>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</si>
  <si>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</si>
  <si>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</si>
  <si>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</si>
  <si>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</si>
  <si>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</si>
  <si>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</si>
  <si>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</si>
  <si>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</si>
  <si>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</si>
  <si>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</si>
  <si>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</si>
  <si>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</si>
  <si>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</si>
  <si>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</si>
  <si>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</si>
  <si>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</si>
  <si>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</si>
  <si>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</si>
  <si>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</si>
  <si>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</si>
  <si>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</si>
  <si>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</si>
  <si>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</si>
  <si>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</si>
  <si>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</si>
  <si>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</si>
  <si>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</si>
  <si>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</si>
  <si>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</si>
  <si>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</si>
  <si>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</si>
  <si>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</si>
  <si>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</si>
  <si>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</si>
  <si>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</si>
  <si>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</si>
  <si>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</si>
  <si>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</si>
  <si>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</si>
  <si>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</si>
  <si>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</si>
  <si>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</si>
  <si>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</si>
  <si>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</si>
  <si>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</si>
  <si>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</si>
  <si>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</si>
  <si>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</si>
  <si>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</si>
  <si>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</si>
  <si>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</si>
  <si>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</si>
  <si>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</si>
  <si>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</si>
  <si>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</si>
  <si>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</si>
  <si>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</si>
  <si>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</si>
  <si>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</si>
  <si>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</si>
  <si>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</si>
  <si>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</si>
  <si>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</si>
  <si>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</si>
  <si>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</si>
  <si>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</si>
  <si>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</si>
  <si>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</si>
  <si>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</si>
  <si>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</si>
  <si>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</si>
  <si>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</si>
  <si>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</si>
  <si>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</si>
  <si>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</si>
  <si>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</si>
  <si>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</si>
  <si>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</si>
  <si>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</si>
  <si>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</si>
  <si>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</si>
  <si>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</si>
  <si>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</si>
  <si>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</si>
  <si>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</si>
  <si>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</si>
  <si>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</si>
  <si>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</si>
  <si>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</si>
  <si>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</si>
  <si>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</si>
  <si>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</si>
  <si>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</si>
  <si>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</si>
  <si>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</si>
  <si>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</si>
  <si>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</si>
  <si>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</si>
  <si>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</si>
  <si>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</si>
  <si>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</si>
  <si>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</si>
  <si>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</si>
  <si>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</si>
  <si>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</si>
  <si>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</si>
  <si>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</si>
  <si>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</si>
  <si>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</si>
  <si>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</si>
  <si>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</si>
  <si>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</si>
  <si>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</si>
  <si>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</si>
  <si>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</si>
  <si>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</si>
  <si>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</si>
  <si>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</si>
  <si>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</si>
  <si>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</si>
  <si>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</si>
  <si>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</si>
  <si>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</si>
  <si>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</si>
  <si>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</si>
  <si>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</si>
  <si>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</si>
  <si>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</si>
  <si>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</si>
  <si>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</si>
  <si>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</si>
  <si>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</si>
  <si>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</si>
  <si>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</si>
  <si>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</si>
  <si>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</si>
  <si>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</si>
  <si>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</si>
  <si>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</si>
  <si>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</si>
  <si>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</si>
  <si>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</si>
  <si>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</si>
  <si>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</si>
  <si>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</si>
  <si>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</si>
  <si>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</si>
  <si>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</si>
  <si>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</si>
  <si>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</si>
  <si>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</si>
  <si>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</si>
  <si>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</si>
  <si>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</si>
  <si>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</si>
  <si>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</si>
  <si>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</si>
  <si>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</si>
  <si>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</si>
  <si>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</si>
  <si>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</si>
  <si>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</si>
  <si>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</si>
  <si>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</si>
  <si>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</si>
  <si>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</si>
  <si>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</si>
  <si>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</si>
  <si>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</si>
  <si>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</si>
  <si>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</si>
  <si>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</si>
  <si>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</si>
  <si>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</si>
  <si>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</si>
  <si>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</si>
  <si>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</si>
  <si>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</si>
  <si>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</si>
  <si>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</si>
  <si>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</si>
  <si>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</si>
  <si>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</si>
  <si>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</si>
  <si>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</si>
  <si>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</si>
  <si>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</si>
  <si>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</si>
  <si>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</si>
  <si>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</si>
  <si>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</si>
  <si>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</si>
  <si>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</si>
  <si>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</si>
  <si>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</si>
  <si>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</si>
  <si>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</si>
  <si>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</si>
  <si>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</si>
  <si>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</si>
  <si>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</si>
  <si>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</si>
  <si>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</si>
  <si>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</si>
  <si>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</si>
  <si>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</si>
  <si>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</si>
  <si>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</si>
  <si>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</si>
  <si>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</si>
  <si>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</si>
  <si>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</si>
  <si>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</si>
  <si>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</si>
  <si>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</si>
  <si>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</si>
  <si>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</si>
  <si>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</si>
  <si>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</si>
  <si>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</si>
  <si>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</si>
  <si>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</si>
  <si>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</si>
  <si>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</si>
  <si>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</si>
  <si>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</si>
  <si>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</si>
  <si>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</si>
  <si>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</si>
  <si>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</si>
  <si>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</si>
  <si>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</si>
  <si>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</si>
  <si>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</si>
  <si>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</si>
  <si>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</si>
  <si>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</si>
  <si>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</si>
  <si>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</si>
  <si>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</si>
  <si>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</si>
  <si>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</si>
  <si>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</si>
  <si>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</si>
  <si>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</si>
  <si>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</si>
  <si>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</si>
  <si>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</si>
  <si>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</si>
  <si>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</si>
  <si>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</si>
  <si>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</si>
  <si>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</si>
  <si>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</si>
  <si>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</si>
  <si>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</si>
  <si>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</si>
  <si>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</si>
  <si>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</si>
  <si>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</si>
  <si>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</si>
  <si>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</si>
  <si>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</si>
  <si>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</si>
  <si>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</si>
  <si>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</si>
  <si>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</si>
  <si>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</si>
  <si>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</si>
  <si>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</si>
  <si>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</si>
  <si>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</si>
  <si>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</si>
  <si>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</si>
  <si>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</si>
  <si>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</si>
  <si>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</si>
  <si>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</si>
  <si>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</si>
  <si>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</si>
  <si>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</si>
  <si>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</si>
  <si>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</si>
  <si>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</si>
  <si>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</si>
  <si>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</si>
  <si>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</si>
  <si>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</si>
  <si>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</si>
  <si>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</si>
  <si>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</si>
  <si>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</si>
  <si>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</si>
  <si>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</si>
  <si>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</si>
  <si>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</si>
  <si>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</si>
  <si>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</si>
  <si>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</si>
  <si>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</si>
  <si>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</si>
  <si>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</si>
  <si>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</si>
  <si>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</si>
  <si>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</si>
  <si>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</si>
  <si>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</si>
  <si>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</si>
  <si>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</si>
  <si>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</si>
  <si>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</si>
  <si>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</si>
  <si>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</si>
  <si>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</si>
  <si>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</si>
  <si>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</si>
  <si>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</si>
  <si>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</si>
  <si>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</si>
  <si>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</si>
  <si>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</si>
  <si>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</si>
  <si>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</si>
  <si>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</si>
  <si>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</si>
  <si>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</si>
  <si>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</si>
  <si>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</si>
  <si>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</si>
  <si>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</si>
  <si>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</si>
  <si>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</si>
  <si>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</si>
  <si>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</si>
  <si>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</si>
  <si>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</si>
  <si>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</si>
  <si>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</si>
  <si>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</si>
  <si>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</si>
  <si>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</si>
  <si>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</si>
  <si>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</si>
  <si>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</si>
  <si>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</si>
  <si>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</si>
  <si>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</si>
  <si>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</si>
  <si>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</si>
  <si>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</si>
  <si>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</si>
  <si>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</si>
  <si>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</si>
  <si>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</si>
  <si>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</si>
  <si>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</si>
  <si>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</si>
  <si>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</si>
  <si>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</si>
  <si>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</si>
  <si>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</si>
  <si>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</si>
  <si>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</si>
  <si>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</si>
  <si>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</si>
  <si>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</si>
  <si>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</si>
  <si>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</si>
  <si>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</si>
  <si>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</si>
  <si>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</si>
  <si>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</si>
  <si>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</si>
  <si>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</si>
  <si>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</si>
  <si>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</si>
  <si>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</si>
  <si>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</si>
  <si>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</si>
  <si>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</si>
  <si>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</si>
  <si>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</si>
  <si>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</si>
  <si>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</si>
  <si>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</si>
  <si>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</si>
  <si>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</si>
  <si>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</si>
  <si>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</si>
  <si>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</si>
  <si>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</si>
  <si>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</si>
  <si>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</si>
  <si>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</si>
  <si>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</si>
  <si>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</si>
  <si>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</si>
  <si>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</si>
  <si>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</si>
  <si>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</si>
  <si>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</si>
  <si>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</si>
  <si>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</si>
  <si>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</si>
  <si>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</si>
  <si>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</si>
  <si>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</si>
  <si>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</si>
  <si>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</si>
  <si>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</si>
  <si>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</si>
  <si>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</si>
  <si>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</si>
  <si>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</si>
  <si>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</si>
  <si>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</si>
  <si>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</si>
  <si>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</si>
  <si>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</si>
  <si>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</si>
  <si>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</si>
  <si>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</si>
  <si>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</si>
  <si>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</si>
  <si>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</si>
  <si>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</si>
  <si>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</si>
  <si>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</si>
  <si>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</si>
  <si>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</si>
  <si>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</si>
  <si>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</si>
  <si>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</si>
  <si>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</si>
  <si>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</si>
  <si>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</si>
  <si>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</si>
  <si>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</si>
  <si>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</si>
  <si>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</si>
  <si>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</si>
  <si>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</si>
  <si>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</si>
  <si>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</si>
  <si>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</si>
  <si>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</si>
  <si>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</si>
  <si>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</si>
  <si>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</si>
  <si>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</si>
  <si>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</si>
  <si>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</si>
  <si>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</si>
  <si>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</si>
  <si>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</si>
  <si>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</si>
  <si>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</si>
  <si>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</si>
  <si>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</si>
  <si>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</si>
  <si>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</si>
  <si>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</si>
  <si>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</si>
  <si>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</si>
  <si>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</si>
  <si>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</si>
  <si>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</si>
  <si>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</si>
  <si>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</si>
  <si>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</si>
  <si>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</si>
  <si>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</si>
  <si>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</si>
  <si>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</si>
  <si>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</si>
  <si>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</si>
  <si>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</si>
  <si>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</si>
  <si>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</si>
  <si>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</si>
  <si>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</si>
  <si>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</si>
  <si>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</si>
  <si>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</si>
  <si>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</si>
  <si>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</si>
  <si>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</si>
  <si>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</si>
  <si>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</si>
  <si>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</si>
  <si>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</si>
  <si>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</si>
  <si>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</si>
  <si>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</si>
  <si>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</si>
  <si>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</si>
  <si>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</si>
  <si>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</si>
  <si>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</si>
  <si>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</si>
  <si>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</si>
  <si>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</si>
  <si>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</si>
  <si>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</si>
  <si>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</si>
  <si>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</si>
  <si>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</si>
  <si>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</si>
  <si>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</si>
  <si>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</si>
  <si>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</si>
  <si>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</si>
  <si>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</si>
  <si>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</si>
  <si>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</si>
  <si>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</si>
  <si>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</si>
  <si>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</si>
  <si>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</si>
  <si>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</si>
  <si>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</si>
  <si>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</si>
  <si>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</si>
  <si>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</si>
  <si>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</si>
  <si>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</si>
  <si>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</si>
  <si>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</si>
  <si>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</si>
  <si>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</si>
  <si>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</si>
  <si>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</si>
  <si>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</si>
  <si>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</si>
  <si>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</si>
  <si>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</si>
  <si>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</si>
  <si>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</si>
  <si>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</si>
  <si>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</si>
  <si>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</si>
  <si>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</si>
  <si>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</si>
  <si>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</si>
  <si>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</si>
  <si>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</si>
  <si>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</si>
  <si>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</si>
  <si>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</si>
  <si>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</si>
  <si>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</si>
  <si>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</si>
  <si>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</si>
  <si>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</si>
  <si>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</si>
  <si>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</si>
  <si>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</si>
  <si>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</si>
  <si>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</si>
  <si>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</si>
  <si>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</si>
  <si>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</si>
  <si>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</si>
  <si>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</si>
  <si>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</si>
  <si>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</si>
  <si>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</si>
  <si>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</si>
  <si>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</si>
  <si>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</si>
  <si>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</si>
  <si>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</si>
  <si>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</si>
  <si>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</si>
  <si>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</si>
  <si>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</si>
  <si>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</si>
  <si>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</si>
  <si>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</si>
  <si>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</si>
  <si>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</si>
  <si>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</si>
  <si>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</si>
  <si>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</si>
  <si>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</si>
  <si>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</si>
  <si>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</si>
  <si>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</si>
  <si>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</si>
  <si>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</si>
  <si>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</si>
  <si>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</si>
  <si>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</si>
  <si>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</si>
  <si>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</si>
  <si>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</si>
  <si>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</si>
  <si>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</si>
  <si>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</si>
  <si>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</si>
  <si>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</si>
  <si>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</si>
  <si>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</si>
  <si>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</si>
  <si>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</si>
  <si>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</si>
  <si>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</si>
  <si>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</si>
  <si>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</si>
  <si>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</si>
  <si>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</si>
  <si>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</si>
  <si>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</si>
  <si>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</si>
  <si>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</si>
  <si>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</si>
  <si>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</si>
  <si>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</si>
  <si>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</si>
  <si>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</si>
  <si>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</si>
  <si>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</si>
  <si>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</si>
  <si>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</si>
  <si>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</si>
  <si>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</si>
  <si>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</si>
  <si>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</si>
  <si>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</si>
  <si>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</si>
  <si>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</si>
  <si>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</si>
  <si>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</si>
  <si>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</si>
  <si>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</si>
  <si>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</si>
  <si>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</si>
  <si>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</si>
  <si>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</si>
  <si>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</si>
  <si>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</si>
  <si>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</si>
  <si>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</si>
  <si>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</si>
  <si>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</si>
  <si>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</si>
  <si>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</si>
  <si>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</si>
  <si>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</si>
  <si>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</si>
  <si>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</si>
  <si>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</si>
  <si>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</si>
  <si>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</si>
  <si>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</si>
  <si>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</si>
  <si>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</si>
  <si>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</si>
  <si>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</si>
  <si>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</si>
  <si>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</si>
  <si>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</si>
  <si>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</si>
  <si>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</si>
  <si>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</si>
  <si>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</si>
  <si>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</si>
  <si>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</si>
  <si>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</si>
  <si>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</si>
  <si>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</si>
  <si>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</si>
  <si>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</si>
  <si>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</si>
  <si>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</si>
  <si>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</si>
  <si>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</si>
  <si>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</si>
  <si>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</si>
  <si>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</si>
  <si>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</si>
  <si>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</si>
  <si>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</si>
  <si>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</si>
  <si>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</si>
  <si>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</si>
  <si>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</si>
  <si>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</si>
  <si>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</si>
  <si>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</si>
  <si>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</si>
  <si>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</si>
  <si>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</si>
  <si>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</si>
  <si>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</si>
  <si>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</si>
  <si>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</si>
  <si>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</si>
  <si>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</si>
  <si>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</si>
  <si>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</si>
  <si>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</si>
  <si>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</si>
  <si>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</si>
  <si>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</si>
  <si>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</si>
  <si>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</si>
  <si>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</si>
  <si>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</si>
  <si>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</si>
  <si>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</si>
  <si>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</si>
  <si>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</si>
  <si>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</si>
  <si>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</si>
  <si>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</si>
  <si>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</si>
  <si>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</si>
  <si>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</si>
  <si>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</si>
  <si>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</si>
  <si>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</si>
  <si>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</si>
  <si>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</si>
  <si>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</si>
  <si>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</si>
  <si>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</si>
  <si>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</si>
  <si>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</si>
  <si>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</si>
  <si>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</si>
  <si>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</si>
  <si>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</si>
  <si>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</si>
  <si>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</si>
  <si>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</si>
  <si>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</si>
  <si>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</si>
  <si>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</si>
  <si>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</si>
  <si>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</si>
  <si>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</si>
  <si>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</si>
  <si>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</si>
  <si>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</si>
  <si>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</si>
  <si>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</si>
  <si>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</si>
  <si>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</si>
  <si>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</si>
  <si>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</si>
  <si>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</si>
  <si>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</si>
  <si>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</si>
  <si>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</si>
  <si>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</si>
  <si>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</si>
  <si>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</si>
  <si>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</si>
  <si>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</si>
  <si>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</si>
  <si>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</si>
  <si>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</si>
  <si>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</si>
  <si>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</si>
  <si>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</si>
  <si>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</si>
  <si>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</si>
  <si>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</si>
  <si>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</si>
  <si>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</si>
  <si>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</si>
  <si>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</si>
  <si>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</si>
  <si>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</si>
  <si>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</si>
  <si>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</si>
  <si>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</si>
  <si>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</si>
  <si>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</si>
  <si>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</si>
  <si>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</si>
  <si>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</si>
  <si>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</si>
  <si>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</si>
  <si>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</si>
  <si>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</si>
  <si>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</si>
  <si>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</si>
  <si>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</si>
  <si>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</si>
  <si>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</si>
  <si>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</si>
  <si>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</si>
  <si>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</si>
  <si>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</si>
  <si>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</si>
  <si>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</si>
  <si>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</si>
  <si>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</si>
  <si>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</si>
  <si>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</si>
  <si>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</si>
  <si>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</si>
  <si>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</si>
  <si>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</si>
  <si>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</si>
  <si>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</si>
  <si>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</si>
  <si>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</si>
  <si>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</si>
  <si>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</si>
  <si>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</si>
  <si>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</si>
  <si>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</si>
  <si>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</si>
  <si>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</si>
  <si>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</si>
  <si>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</si>
  <si>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</si>
  <si>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</si>
  <si>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</si>
  <si>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</si>
  <si>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</si>
  <si>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</si>
  <si>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</si>
  <si>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</si>
  <si>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</si>
  <si>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</si>
  <si>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</si>
  <si>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</si>
  <si>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</si>
  <si>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</si>
  <si>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</si>
  <si>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</si>
  <si>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</si>
  <si>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</si>
  <si>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</si>
  <si>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</si>
  <si>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</si>
  <si>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</si>
  <si>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</si>
  <si>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</si>
  <si>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</si>
  <si>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</si>
  <si>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</si>
  <si>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</si>
  <si>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</si>
  <si>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</si>
  <si>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</si>
  <si>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</si>
  <si>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</si>
  <si>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</si>
  <si>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</si>
  <si>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</si>
  <si>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</si>
  <si>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</si>
  <si>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</si>
  <si>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</si>
  <si>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</si>
  <si>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</si>
  <si>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</si>
  <si>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</si>
  <si>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</si>
  <si>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</si>
  <si>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</si>
  <si>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</si>
  <si>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</si>
  <si>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</si>
  <si>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</si>
  <si>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</si>
  <si>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</si>
  <si>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</si>
  <si>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</si>
  <si>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</si>
  <si>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</si>
  <si>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</si>
  <si>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</si>
  <si>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</si>
  <si>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</si>
  <si>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</si>
  <si>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</si>
  <si>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</si>
  <si>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</si>
  <si>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</si>
  <si>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</si>
  <si>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</si>
  <si>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</si>
  <si>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</si>
  <si>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</si>
  <si>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</si>
  <si>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</si>
  <si>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</si>
  <si>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</si>
  <si>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</si>
  <si>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</si>
  <si>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</si>
  <si>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</si>
  <si>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</si>
  <si>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</si>
  <si>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</si>
  <si>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</si>
  <si>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</si>
  <si>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</si>
  <si>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</si>
  <si>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</si>
  <si>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</si>
  <si>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</si>
  <si>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</si>
  <si>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</si>
  <si>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</si>
  <si>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</si>
  <si>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</si>
  <si>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</si>
  <si>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</si>
  <si>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</si>
  <si>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</si>
  <si>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</si>
  <si>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</si>
  <si>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</si>
  <si>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</si>
  <si>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</si>
  <si>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</si>
  <si>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</si>
  <si>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</si>
  <si>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</si>
  <si>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</si>
  <si>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</si>
  <si>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</si>
  <si>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</si>
  <si>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</si>
  <si>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</si>
  <si>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</si>
  <si>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</si>
  <si>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</si>
  <si>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</si>
  <si>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</si>
  <si>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</si>
  <si>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</si>
  <si>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</si>
  <si>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</si>
  <si>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</si>
  <si>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</si>
  <si>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</si>
  <si>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</si>
  <si>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</si>
  <si>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</si>
  <si>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</si>
  <si>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</si>
  <si>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</si>
  <si>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</si>
  <si>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</si>
  <si>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</si>
  <si>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</si>
  <si>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</si>
  <si>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</si>
  <si>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</si>
  <si>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</si>
  <si>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</si>
  <si>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</si>
  <si>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</si>
  <si>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</si>
  <si>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</si>
  <si>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</si>
  <si>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</si>
  <si>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</si>
  <si>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</si>
  <si>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</si>
  <si>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</si>
  <si>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</si>
  <si>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</si>
  <si>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</si>
  <si>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</si>
  <si>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</si>
  <si>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</si>
  <si>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</si>
  <si>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</si>
  <si>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</si>
  <si>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</si>
  <si>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</si>
  <si>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</si>
  <si>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</si>
  <si>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</si>
  <si>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</si>
  <si>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</si>
  <si>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</si>
  <si>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</si>
  <si>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</si>
  <si>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</si>
  <si>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</si>
  <si>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</si>
  <si>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</si>
  <si>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</si>
  <si>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</si>
  <si>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</si>
  <si>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</si>
  <si>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</si>
  <si>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</si>
  <si>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</si>
  <si>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</si>
  <si>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</si>
  <si>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</si>
  <si>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</si>
  <si>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</si>
  <si>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</si>
  <si>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</si>
  <si>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</si>
  <si>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</si>
  <si>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</si>
  <si>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</si>
  <si>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</si>
  <si>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</si>
  <si>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</si>
  <si>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</si>
  <si>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</si>
  <si>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</si>
  <si>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</si>
  <si>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</si>
  <si>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</si>
  <si>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</si>
  <si>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</si>
  <si>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</si>
  <si>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</si>
  <si>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</si>
  <si>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</si>
  <si>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</si>
  <si>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</si>
  <si>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</si>
  <si>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</si>
  <si>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</si>
  <si>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</si>
  <si>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</si>
  <si>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</si>
  <si>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</si>
  <si>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</si>
  <si>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</si>
  <si>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</si>
  <si>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</si>
  <si>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</si>
  <si>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</si>
  <si>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</si>
  <si>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</si>
  <si>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</si>
  <si>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</si>
  <si>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</si>
  <si>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</si>
  <si>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</si>
  <si>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</si>
  <si>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</si>
  <si>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</si>
  <si>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</si>
  <si>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</si>
  <si>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</si>
  <si>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</si>
  <si>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</si>
  <si>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</si>
  <si>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</si>
  <si>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</si>
  <si>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</si>
  <si>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</si>
  <si>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</si>
  <si>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</si>
  <si>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</si>
  <si>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</si>
  <si>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</si>
  <si>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</si>
  <si>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</si>
  <si>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</si>
  <si>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</si>
  <si>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</si>
  <si>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</si>
  <si>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</si>
  <si>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</si>
  <si>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</si>
  <si>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</si>
  <si>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</si>
  <si>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</si>
  <si>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</si>
  <si>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</si>
  <si>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</si>
  <si>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</si>
  <si>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</si>
  <si>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</si>
  <si>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</si>
  <si>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</si>
  <si>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</si>
  <si>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</si>
  <si>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</si>
  <si>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</si>
  <si>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</si>
  <si>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</si>
  <si>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</si>
  <si>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</si>
  <si>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</si>
  <si>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</si>
  <si>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</si>
  <si>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</si>
  <si>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</si>
  <si>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</si>
  <si>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</si>
  <si>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</si>
  <si>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</si>
  <si>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</si>
  <si>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</si>
  <si>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</si>
  <si>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</si>
  <si>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</si>
  <si>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</si>
  <si>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</si>
  <si>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</si>
  <si>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</si>
  <si>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</si>
  <si>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</si>
  <si>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</si>
  <si>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</si>
  <si>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</si>
  <si>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</si>
  <si>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</si>
  <si>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</si>
  <si>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</si>
  <si>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</si>
  <si>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</si>
  <si>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</si>
  <si>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</si>
  <si>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</si>
  <si>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</si>
  <si>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</si>
  <si>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</si>
  <si>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</si>
  <si>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</si>
  <si>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</si>
  <si>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</si>
  <si>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</si>
  <si>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</si>
  <si>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</si>
  <si>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</si>
  <si>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</si>
  <si>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</si>
  <si>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</si>
  <si>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</si>
  <si>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</si>
  <si>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</si>
  <si>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</si>
  <si>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</si>
  <si>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</si>
  <si>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</si>
  <si>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</si>
  <si>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</si>
  <si>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</si>
  <si>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</si>
  <si>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</si>
  <si>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</si>
  <si>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</si>
  <si>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</si>
  <si>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</si>
  <si>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</si>
  <si>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</si>
  <si>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</si>
  <si>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</si>
  <si>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</si>
  <si>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</si>
  <si>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</si>
  <si>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</si>
  <si>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</si>
  <si>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</si>
  <si>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</si>
  <si>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</si>
  <si>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</si>
  <si>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</si>
  <si>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</si>
  <si>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</si>
  <si>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</si>
  <si>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</si>
  <si>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</si>
  <si>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</si>
  <si>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</si>
  <si>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</si>
  <si>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</si>
  <si>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</si>
  <si>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</si>
  <si>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</si>
  <si>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</si>
  <si>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</si>
  <si>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</si>
  <si>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</si>
  <si>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</si>
  <si>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</si>
  <si>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</si>
  <si>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</si>
  <si>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</si>
  <si>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</si>
  <si>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</si>
  <si>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</si>
  <si>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</si>
  <si>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</si>
  <si>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</si>
  <si>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</si>
  <si>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</si>
  <si>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</si>
  <si>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</si>
  <si>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</si>
  <si>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</si>
  <si>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</si>
  <si>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</si>
  <si>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</si>
  <si>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</si>
  <si>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</si>
  <si>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</si>
  <si>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</si>
  <si>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</si>
  <si>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</si>
  <si>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</si>
  <si>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</si>
  <si>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</si>
  <si>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</si>
  <si>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</si>
  <si>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</si>
  <si>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</si>
  <si>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</si>
  <si>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</si>
  <si>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</si>
  <si>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</si>
  <si>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</si>
  <si>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</si>
  <si>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</si>
  <si>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</si>
  <si>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</si>
  <si>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</si>
  <si>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</si>
  <si>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</si>
  <si>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</si>
  <si>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</si>
  <si>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</si>
  <si>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</si>
  <si>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</si>
  <si>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</si>
  <si>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</si>
  <si>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</si>
  <si>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</si>
  <si>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</si>
  <si>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</si>
  <si>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</si>
  <si>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</si>
  <si>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</si>
  <si>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</si>
  <si>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</si>
  <si>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</si>
  <si>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</si>
  <si>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</si>
  <si>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</si>
  <si>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</si>
  <si>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</si>
  <si>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</si>
  <si>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</si>
  <si>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</si>
  <si>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</si>
  <si>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</si>
  <si>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</si>
  <si>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</si>
  <si>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</si>
  <si>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</si>
  <si>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</si>
  <si>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</si>
  <si>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</si>
  <si>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</si>
  <si>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</si>
  <si>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</si>
  <si>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</si>
  <si>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</si>
  <si>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</si>
  <si>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</si>
  <si>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</si>
  <si>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</si>
  <si>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</si>
  <si>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</si>
  <si>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</si>
  <si>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</si>
  <si>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</si>
  <si>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</si>
  <si>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</si>
  <si>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</si>
  <si>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</si>
  <si>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</si>
  <si>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</si>
  <si>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</si>
  <si>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</si>
  <si>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</si>
  <si>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</si>
  <si>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</si>
  <si>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</si>
  <si>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</si>
  <si>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</si>
  <si>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</si>
  <si>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</si>
  <si>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</si>
  <si>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</si>
  <si>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</si>
  <si>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</si>
  <si>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</si>
  <si>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</si>
  <si>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</si>
  <si>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</si>
  <si>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</si>
  <si>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</si>
  <si>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</si>
  <si>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</si>
  <si>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</si>
  <si>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</si>
  <si>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</si>
  <si>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</si>
  <si>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</si>
  <si>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</si>
  <si>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</si>
  <si>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</si>
  <si>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</si>
  <si>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</si>
  <si>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</si>
  <si>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</si>
  <si>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</si>
  <si>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</si>
  <si>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</si>
  <si>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</si>
  <si>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</si>
  <si>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</si>
  <si>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</si>
  <si>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</si>
  <si>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</si>
  <si>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</si>
  <si>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</si>
  <si>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</si>
  <si>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</si>
  <si>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</si>
  <si>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</si>
  <si>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</si>
  <si>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</si>
  <si>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</si>
  <si>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</si>
  <si>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</si>
  <si>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</si>
  <si>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</si>
  <si>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</si>
  <si>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</si>
  <si>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</si>
  <si>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</si>
  <si>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</si>
  <si>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</si>
  <si>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</si>
  <si>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</si>
  <si>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</si>
  <si>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</si>
  <si>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</si>
  <si>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</si>
  <si>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</si>
  <si>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</si>
  <si>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</si>
  <si>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</si>
  <si>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</si>
  <si>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</si>
  <si>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</si>
  <si>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</si>
  <si>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</si>
  <si>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</si>
  <si>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</si>
  <si>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</si>
  <si>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</si>
  <si>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</si>
  <si>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</si>
  <si>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</si>
  <si>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</si>
  <si>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</si>
  <si>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</si>
  <si>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</si>
  <si>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</si>
  <si>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</si>
  <si>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</si>
  <si>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</si>
  <si>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</si>
  <si>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</si>
  <si>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</si>
  <si>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</si>
  <si>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</si>
  <si>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</si>
  <si>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</si>
  <si>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</si>
  <si>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</si>
  <si>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</si>
  <si>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</si>
  <si>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</si>
  <si>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</si>
  <si>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</si>
  <si>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</si>
  <si>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</si>
  <si>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</si>
  <si>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</si>
  <si>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</si>
  <si>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</si>
  <si>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</si>
  <si>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</si>
  <si>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</si>
  <si>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</si>
  <si>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</si>
  <si>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</si>
  <si>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</si>
  <si>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</si>
  <si>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</si>
  <si>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</si>
  <si>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</si>
  <si>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</si>
  <si>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</si>
  <si>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</si>
  <si>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</si>
  <si>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</si>
  <si>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</si>
  <si>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</si>
  <si>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</si>
  <si>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</si>
  <si>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</si>
  <si>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</si>
  <si>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</si>
  <si>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</si>
  <si>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</si>
  <si>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</si>
  <si>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</si>
  <si>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</si>
  <si>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</si>
  <si>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</si>
  <si>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</si>
  <si>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</si>
  <si>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</si>
  <si>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</si>
  <si>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</si>
  <si>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</si>
  <si>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</si>
  <si>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</si>
  <si>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</si>
  <si>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</si>
  <si>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</si>
  <si>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</si>
  <si>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</si>
  <si>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</si>
  <si>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</si>
  <si>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</si>
  <si>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</si>
  <si>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</si>
  <si>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</si>
  <si>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</si>
  <si>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</si>
  <si>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</si>
  <si>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</si>
  <si>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</si>
  <si>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</si>
  <si>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</si>
  <si>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</si>
  <si>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</si>
  <si>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</si>
  <si>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</si>
  <si>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</si>
  <si>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</si>
  <si>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</si>
  <si>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</si>
  <si>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</si>
  <si>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</si>
  <si>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</si>
  <si>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</si>
  <si>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</si>
  <si>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</si>
  <si>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</si>
  <si>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</si>
  <si>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</si>
  <si>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</si>
  <si>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</si>
  <si>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</si>
  <si>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</si>
  <si>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</si>
  <si>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</si>
  <si>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</si>
  <si>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</si>
  <si>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</si>
  <si>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</si>
  <si>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</si>
  <si>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</si>
  <si>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</si>
  <si>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</si>
  <si>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</si>
  <si>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</si>
  <si>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</si>
  <si>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</si>
  <si>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</si>
  <si>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</si>
  <si>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</si>
  <si>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</si>
  <si>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</si>
  <si>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</si>
  <si>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</si>
  <si>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</si>
  <si>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</si>
  <si>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</si>
  <si>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</si>
  <si>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</si>
  <si>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</si>
  <si>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</si>
  <si>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</si>
  <si>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</si>
  <si>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</si>
  <si>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</si>
  <si>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</si>
  <si>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</si>
  <si>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</si>
  <si>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</si>
  <si>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</si>
  <si>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</si>
  <si>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</si>
  <si>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</si>
  <si>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</si>
  <si>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</si>
  <si>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</si>
  <si>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</si>
  <si>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</si>
  <si>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</si>
  <si>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</si>
  <si>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</si>
  <si>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</si>
  <si>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</si>
  <si>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</si>
  <si>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</si>
  <si>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</si>
  <si>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</si>
  <si>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</si>
  <si>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</si>
  <si>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</si>
  <si>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</si>
  <si>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</si>
  <si>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</si>
  <si>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</si>
  <si>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</si>
  <si>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</si>
  <si>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</si>
  <si>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</si>
  <si>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</si>
  <si>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</si>
  <si>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</si>
  <si>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</si>
  <si>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</si>
  <si>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</si>
  <si>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</si>
  <si>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</si>
  <si>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</si>
  <si>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</si>
  <si>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</si>
  <si>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</si>
  <si>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</si>
  <si>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</si>
  <si>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</si>
  <si>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</si>
  <si>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</si>
  <si>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</si>
  <si>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</si>
  <si>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</si>
  <si>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</si>
  <si>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</si>
  <si>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</si>
  <si>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</si>
  <si>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</si>
  <si>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</si>
  <si>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</si>
  <si>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</si>
  <si>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</si>
  <si>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</si>
  <si>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</si>
  <si>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</si>
  <si>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</si>
  <si>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</si>
  <si>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</si>
  <si>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</si>
  <si>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</si>
  <si>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</si>
  <si>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</si>
  <si>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</si>
  <si>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</si>
  <si>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</si>
  <si>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</si>
  <si>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</si>
  <si>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</si>
  <si>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</si>
  <si>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</si>
  <si>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</si>
  <si>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</si>
  <si>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</si>
  <si>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</si>
  <si>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</si>
  <si>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</si>
  <si>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</si>
  <si>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</si>
  <si>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</si>
  <si>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</si>
  <si>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</si>
  <si>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</si>
  <si>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</si>
  <si>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</si>
  <si>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</si>
  <si>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</si>
  <si>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</si>
  <si>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</si>
  <si>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</si>
  <si>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</si>
  <si>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</si>
  <si>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</si>
  <si>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</si>
  <si>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</si>
  <si>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</si>
  <si>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</si>
  <si>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</si>
  <si>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</si>
  <si>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</si>
  <si>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</si>
  <si>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</si>
  <si>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</si>
  <si>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</si>
  <si>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</si>
  <si>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</si>
  <si>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</si>
  <si>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</si>
  <si>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</si>
  <si>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</si>
  <si>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</si>
  <si>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</si>
  <si>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</si>
  <si>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</si>
  <si>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</si>
  <si>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</si>
  <si>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</si>
  <si>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</si>
  <si>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</si>
  <si>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</si>
  <si>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</si>
  <si>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</si>
  <si>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</si>
  <si>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</si>
  <si>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</si>
  <si>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</si>
  <si>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</si>
  <si>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</si>
  <si>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</si>
  <si>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</si>
  <si>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</si>
  <si>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</si>
  <si>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</si>
  <si>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</si>
  <si>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</si>
  <si>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</si>
  <si>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</si>
  <si>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</si>
  <si>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</si>
  <si>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</si>
  <si>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</si>
  <si>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</si>
  <si>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</si>
  <si>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</si>
  <si>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</si>
  <si>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</si>
  <si>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</si>
  <si>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</si>
  <si>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</si>
  <si>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</si>
  <si>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</si>
  <si>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</si>
  <si>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</si>
  <si>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</si>
  <si>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</si>
  <si>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</si>
  <si>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</si>
  <si>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</si>
  <si>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</si>
  <si>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</si>
  <si>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</si>
  <si>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</si>
  <si>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</si>
  <si>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</si>
  <si>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</si>
  <si>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</si>
  <si>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</si>
  <si>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</si>
  <si>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</si>
  <si>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</si>
  <si>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</si>
  <si>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</si>
  <si>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</si>
  <si>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</si>
  <si>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</si>
  <si>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</si>
  <si>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</si>
  <si>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</si>
  <si>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</si>
  <si>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</si>
  <si>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</si>
  <si>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</si>
  <si>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</si>
  <si>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</si>
  <si>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</si>
  <si>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</si>
  <si>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</si>
  <si>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</si>
  <si>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</si>
  <si>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</si>
  <si>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</si>
  <si>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</si>
  <si>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</si>
  <si>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</si>
  <si>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</si>
  <si>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</si>
  <si>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</si>
  <si>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</si>
  <si>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</si>
  <si>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</si>
  <si>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</si>
  <si>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</si>
  <si>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</si>
  <si>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</si>
  <si>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</si>
  <si>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</si>
  <si>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</si>
  <si>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</si>
  <si>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</si>
  <si>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</si>
  <si>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</si>
  <si>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</si>
  <si>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</si>
  <si>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</si>
  <si>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</si>
  <si>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</si>
  <si>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</si>
  <si>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</si>
  <si>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</si>
  <si>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</si>
  <si>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</si>
  <si>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</si>
  <si>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</si>
  <si>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</si>
  <si>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</si>
  <si>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</si>
  <si>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</si>
  <si>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</si>
  <si>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</si>
  <si>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</si>
  <si>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</si>
  <si>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</si>
  <si>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</si>
  <si>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</si>
  <si>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</si>
  <si>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</si>
  <si>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</si>
  <si>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</si>
  <si>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</si>
  <si>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</si>
  <si>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</si>
  <si>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</si>
  <si>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</si>
  <si>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</si>
  <si>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</si>
  <si>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</si>
  <si>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</si>
  <si>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</si>
  <si>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</si>
  <si>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</si>
  <si>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</si>
  <si>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</si>
  <si>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</si>
  <si>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</si>
  <si>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</si>
  <si>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</si>
  <si>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</si>
  <si>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</si>
  <si>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</si>
  <si>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</si>
  <si>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</si>
  <si>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</si>
  <si>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</si>
  <si>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</si>
  <si>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</si>
  <si>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</si>
  <si>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</si>
  <si>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</si>
  <si>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</si>
  <si>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</si>
  <si>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</si>
  <si>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</si>
  <si>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</si>
  <si>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</si>
  <si>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</si>
  <si>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</si>
  <si>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</si>
  <si>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</si>
  <si>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</si>
  <si>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</si>
  <si>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</si>
  <si>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</si>
  <si>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</si>
  <si>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</si>
  <si>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</si>
  <si>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</si>
  <si>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</si>
  <si>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</si>
  <si>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</si>
  <si>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</si>
  <si>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</si>
  <si>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</si>
  <si>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</si>
  <si>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</si>
  <si>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</si>
  <si>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</si>
  <si>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</si>
  <si>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</si>
  <si>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</si>
  <si>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</si>
  <si>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</si>
  <si>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</si>
  <si>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</si>
  <si>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</si>
  <si>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</si>
  <si>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</si>
  <si>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</si>
  <si>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</si>
  <si>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</si>
  <si>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</si>
  <si>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</si>
  <si>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</si>
  <si>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</si>
  <si>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</si>
  <si>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</si>
  <si>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</si>
  <si>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</si>
  <si>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</si>
  <si>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</si>
  <si>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</si>
  <si>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</si>
  <si>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</si>
  <si>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</si>
  <si>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</si>
  <si>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</si>
  <si>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</si>
  <si>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</si>
  <si>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</si>
  <si>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</si>
  <si>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</si>
  <si>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</si>
  <si>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</si>
  <si>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</si>
  <si>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</si>
  <si>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</si>
  <si>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</si>
  <si>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</si>
  <si>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</si>
  <si>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</si>
  <si>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</si>
  <si>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</si>
  <si>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</si>
  <si>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</si>
  <si>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</si>
  <si>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</si>
  <si>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</si>
  <si>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</si>
  <si>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</si>
  <si>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</si>
  <si>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</si>
  <si>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</si>
  <si>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</si>
  <si>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</si>
  <si>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</si>
  <si>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</si>
  <si>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</si>
  <si>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</si>
  <si>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</si>
  <si>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</si>
  <si>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</si>
  <si>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</si>
  <si>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</si>
  <si>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</si>
  <si>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</si>
  <si>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</si>
  <si>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</si>
  <si>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</si>
  <si>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</si>
  <si>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</si>
  <si>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</si>
  <si>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</si>
  <si>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</si>
  <si>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</si>
  <si>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</si>
  <si>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</si>
  <si>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</si>
  <si>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</si>
  <si>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</si>
  <si>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</si>
  <si>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</si>
  <si>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</si>
  <si>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</si>
  <si>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</si>
  <si>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</si>
  <si>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</si>
  <si>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</si>
  <si>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</si>
  <si>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</si>
  <si>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</si>
  <si>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</si>
  <si>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</si>
  <si>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</si>
  <si>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</si>
  <si>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</si>
  <si>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</si>
  <si>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</si>
  <si>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</si>
  <si>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</si>
  <si>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</si>
  <si>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</si>
  <si>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</si>
  <si>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</si>
  <si>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</si>
  <si>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</si>
  <si>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</si>
  <si>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</si>
  <si>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</si>
  <si>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</si>
  <si>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</si>
  <si>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</si>
  <si>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</si>
  <si>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</si>
  <si>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</si>
  <si>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</si>
  <si>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</si>
  <si>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</si>
  <si>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</si>
  <si>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</si>
  <si>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</si>
  <si>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</si>
  <si>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</si>
  <si>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</si>
  <si>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</si>
  <si>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</si>
  <si>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</si>
  <si>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</si>
  <si>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</si>
  <si>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</si>
  <si>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</si>
  <si>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</si>
  <si>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</si>
  <si>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</si>
  <si>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</si>
  <si>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</si>
  <si>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</si>
  <si>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</si>
  <si>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</si>
  <si>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</si>
  <si>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</si>
  <si>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</si>
  <si>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</si>
  <si>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</si>
  <si>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</si>
  <si>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</si>
  <si>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</si>
  <si>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</si>
  <si>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</si>
  <si>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</si>
  <si>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</si>
  <si>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</si>
  <si>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</si>
  <si>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</si>
  <si>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</si>
  <si>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</si>
  <si>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</si>
  <si>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</si>
  <si>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</si>
  <si>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</si>
  <si>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</si>
  <si>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</si>
  <si>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</si>
  <si>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</si>
  <si>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</si>
  <si>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</si>
  <si>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</si>
  <si>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</si>
  <si>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</si>
  <si>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</si>
  <si>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</si>
  <si>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</si>
  <si>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</si>
  <si>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</si>
  <si>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</si>
  <si>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</si>
  <si>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</si>
  <si>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</si>
  <si>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</si>
  <si>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</si>
  <si>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</si>
  <si>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</si>
  <si>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</si>
  <si>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</si>
  <si>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</si>
  <si>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</si>
  <si>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</si>
  <si>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</si>
  <si>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</si>
  <si>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</si>
  <si>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</si>
  <si>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</si>
  <si>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</si>
  <si>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</si>
  <si>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</si>
  <si>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</si>
  <si>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</si>
  <si>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</si>
  <si>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</si>
  <si>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</si>
  <si>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</si>
  <si>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</si>
  <si>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</si>
  <si>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</si>
  <si>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</si>
  <si>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</si>
  <si>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</si>
  <si>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</si>
  <si>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</si>
  <si>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</si>
  <si>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</si>
  <si>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</si>
  <si>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</si>
  <si>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</si>
  <si>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</si>
  <si>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</si>
  <si>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</si>
  <si>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</si>
  <si>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</si>
  <si>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</si>
  <si>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</si>
  <si>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</si>
  <si>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</si>
  <si>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</si>
  <si>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</si>
  <si>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</si>
  <si>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</si>
  <si>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</si>
  <si>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</si>
  <si>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</si>
  <si>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</si>
  <si>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</si>
  <si>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</si>
  <si>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</si>
  <si>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</si>
  <si>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</si>
  <si>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</si>
  <si>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</si>
  <si>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</si>
  <si>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</si>
  <si>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</si>
  <si>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</si>
  <si>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</si>
  <si>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</si>
  <si>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</si>
  <si>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</si>
  <si>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</si>
  <si>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</si>
  <si>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</si>
  <si>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</si>
  <si>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</si>
  <si>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</si>
  <si>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</si>
  <si>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</si>
  <si>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</si>
  <si>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</si>
  <si>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</si>
  <si>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</si>
  <si>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</si>
  <si>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</si>
  <si>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</si>
  <si>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</si>
  <si>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</si>
  <si>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</si>
  <si>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</si>
  <si>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</si>
  <si>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</si>
  <si>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</si>
  <si>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</si>
  <si>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</si>
  <si>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</si>
  <si>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</si>
  <si>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</si>
  <si>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</si>
  <si>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</si>
  <si>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</si>
  <si>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</si>
  <si>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</si>
  <si>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</si>
  <si>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</si>
  <si>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</si>
  <si>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</si>
  <si>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</si>
  <si>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</si>
  <si>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</si>
  <si>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</si>
  <si>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</si>
  <si>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</si>
  <si>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</si>
  <si>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</si>
  <si>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</si>
  <si>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</si>
  <si>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</si>
  <si>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</si>
  <si>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</si>
  <si>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</si>
  <si>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</si>
  <si>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</si>
  <si>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</si>
  <si>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</si>
  <si>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</si>
  <si>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</si>
  <si>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</si>
  <si>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</si>
  <si>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</si>
  <si>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</si>
  <si>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</si>
  <si>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</si>
  <si>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</si>
  <si>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</si>
  <si>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</si>
  <si>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</si>
  <si>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</si>
  <si>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</si>
  <si>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</si>
  <si>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</si>
  <si>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</si>
  <si>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</si>
  <si>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</si>
  <si>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</si>
  <si>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</si>
  <si>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</si>
  <si>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</si>
  <si>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</si>
  <si>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</si>
  <si>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</si>
  <si>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</si>
  <si>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</si>
  <si>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</si>
  <si>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</si>
  <si>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</si>
  <si>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</si>
  <si>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</si>
  <si>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</si>
  <si>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</si>
  <si>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</si>
  <si>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</si>
  <si>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</si>
  <si>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</si>
  <si>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</si>
  <si>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</si>
  <si>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</si>
  <si>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</si>
  <si>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</si>
  <si>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</si>
  <si>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</si>
  <si>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</si>
  <si>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</si>
  <si>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</si>
  <si>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</si>
  <si>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</si>
  <si>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</si>
  <si>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</si>
  <si>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</si>
  <si>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</si>
  <si>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</si>
  <si>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</si>
  <si>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</si>
  <si>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</si>
  <si>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</si>
  <si>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</si>
  <si>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</si>
  <si>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</si>
  <si>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</si>
  <si>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</si>
  <si>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</si>
  <si>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</si>
  <si>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</si>
  <si>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</si>
  <si>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</si>
  <si>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</si>
  <si>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</si>
  <si>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</si>
  <si>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</si>
  <si>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</si>
  <si>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</si>
  <si>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</si>
  <si>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</si>
  <si>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</si>
  <si>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</si>
  <si>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</si>
  <si>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</si>
  <si>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</si>
  <si>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</si>
  <si>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</si>
  <si>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</si>
  <si>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</si>
  <si>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</si>
  <si>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</si>
  <si>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</si>
  <si>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</si>
  <si>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</si>
  <si>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</si>
  <si>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</si>
  <si>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</si>
  <si>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</si>
  <si>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</si>
  <si>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</si>
  <si>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</si>
  <si>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</si>
  <si>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</si>
  <si>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</si>
  <si>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</si>
  <si>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</si>
  <si>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</si>
  <si>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</si>
  <si>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</si>
  <si>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</si>
  <si>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</si>
  <si>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</si>
  <si>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</si>
  <si>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</si>
  <si>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</si>
  <si>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</si>
  <si>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</si>
  <si>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</si>
  <si>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</si>
  <si>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</si>
  <si>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</si>
  <si>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</si>
  <si>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</si>
  <si>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</si>
  <si>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</si>
  <si>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</si>
  <si>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</si>
  <si>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</si>
  <si>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</si>
  <si>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</si>
  <si>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</si>
  <si>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</si>
  <si>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</si>
  <si>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</si>
  <si>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</si>
  <si>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</si>
  <si>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</si>
  <si>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</si>
  <si>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</si>
  <si>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</si>
  <si>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</si>
  <si>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</si>
  <si>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</si>
  <si>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</si>
  <si>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</si>
  <si>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</si>
  <si>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</si>
  <si>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</si>
  <si>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</si>
  <si>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</si>
  <si>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</si>
  <si>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</si>
  <si>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</si>
  <si>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</si>
  <si>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</si>
  <si>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</si>
  <si>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</si>
  <si>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</si>
  <si>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</si>
  <si>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</si>
  <si>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</si>
  <si>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</si>
  <si>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</si>
  <si>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</si>
  <si>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</si>
  <si>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</si>
  <si>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</si>
  <si>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</si>
  <si>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</si>
  <si>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</si>
  <si>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</si>
  <si>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</si>
  <si>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</si>
  <si>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</si>
  <si>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</si>
  <si>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</si>
  <si>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</si>
  <si>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</si>
  <si>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</si>
  <si>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</si>
  <si>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</si>
  <si>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</si>
  <si>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</si>
  <si>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</si>
  <si>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</si>
  <si>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</si>
  <si>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</si>
  <si>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</si>
  <si>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</si>
  <si>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</si>
  <si>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</si>
  <si>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</si>
  <si>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</si>
  <si>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</si>
  <si>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</si>
  <si>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</si>
  <si>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</si>
  <si>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</si>
  <si>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</si>
  <si>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</si>
  <si>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</si>
  <si>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</si>
  <si>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</si>
  <si>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</si>
  <si>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</si>
  <si>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</si>
  <si>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</si>
  <si>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</si>
  <si>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</si>
  <si>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</si>
  <si>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</si>
  <si>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</si>
  <si>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</si>
  <si>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</si>
  <si>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</si>
  <si>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</si>
  <si>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</si>
  <si>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</si>
  <si>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</si>
  <si>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</si>
  <si>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</si>
  <si>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</si>
  <si>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</si>
  <si>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</si>
  <si>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</si>
  <si>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</si>
  <si>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</si>
  <si>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</si>
  <si>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</si>
  <si>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</si>
  <si>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</si>
  <si>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</si>
  <si>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</si>
  <si>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</si>
  <si>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</si>
  <si>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</si>
  <si>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</si>
  <si>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</si>
  <si>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</si>
  <si>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</si>
  <si>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</si>
  <si>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</si>
  <si>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</si>
  <si>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</si>
  <si>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</si>
  <si>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</si>
  <si>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</si>
  <si>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</si>
  <si>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</si>
  <si>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</si>
  <si>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</si>
  <si>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</si>
  <si>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</si>
  <si>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</si>
  <si>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</si>
  <si>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</si>
  <si>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</si>
  <si>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</si>
  <si>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</si>
  <si>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</si>
  <si>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</si>
  <si>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</si>
  <si>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</si>
  <si>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</si>
  <si>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</si>
  <si>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</si>
  <si>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</si>
  <si>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</si>
  <si>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</si>
  <si>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</si>
  <si>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</si>
  <si>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</si>
  <si>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</si>
  <si>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</si>
  <si>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</si>
  <si>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</si>
  <si>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</si>
  <si>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</si>
  <si>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</si>
  <si>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</si>
  <si>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</si>
  <si>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</si>
  <si>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</si>
  <si>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</si>
  <si>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</si>
  <si>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</si>
  <si>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</si>
  <si>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</si>
  <si>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</si>
  <si>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</si>
  <si>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</si>
  <si>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</si>
  <si>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</si>
  <si>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</si>
  <si>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</si>
  <si>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</si>
  <si>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</si>
  <si>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</si>
  <si>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</si>
  <si>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</si>
  <si>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</si>
  <si>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</si>
  <si>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</si>
  <si>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</si>
  <si>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</si>
  <si>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</si>
  <si>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</si>
  <si>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</si>
  <si>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</si>
  <si>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</si>
  <si>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</si>
  <si>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</si>
  <si>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</si>
  <si>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</si>
  <si>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</si>
  <si>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</si>
  <si>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</si>
  <si>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</si>
  <si>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</si>
  <si>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</si>
  <si>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</si>
  <si>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</si>
  <si>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</si>
  <si>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</si>
  <si>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</si>
  <si>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</si>
  <si>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</si>
  <si>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</si>
  <si>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</si>
  <si>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</si>
  <si>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</si>
  <si>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</si>
  <si>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</si>
  <si>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</si>
  <si>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</si>
  <si>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</si>
  <si>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</si>
  <si>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</si>
  <si>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</si>
  <si>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</si>
  <si>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</si>
  <si>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</si>
  <si>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</si>
  <si>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</si>
  <si>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</si>
  <si>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</si>
  <si>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</si>
  <si>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</si>
  <si>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</si>
  <si>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</si>
  <si>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</si>
  <si>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</si>
  <si>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</si>
  <si>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</si>
  <si>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</si>
  <si>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</si>
  <si>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</si>
  <si>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</si>
  <si>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</si>
  <si>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</si>
  <si>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</si>
  <si>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</si>
  <si>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</si>
  <si>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</si>
  <si>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</si>
  <si>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</si>
  <si>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</si>
  <si>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</si>
  <si>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</si>
  <si>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</si>
  <si>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</si>
  <si>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</si>
  <si>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</si>
  <si>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</si>
  <si>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</si>
  <si>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</si>
  <si>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</si>
  <si>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</si>
  <si>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</si>
  <si>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</si>
  <si>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</si>
  <si>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</si>
  <si>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</si>
  <si>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</si>
  <si>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</si>
  <si>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</si>
  <si>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</si>
  <si>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</si>
  <si>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</si>
  <si>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</si>
  <si>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</si>
  <si>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</si>
  <si>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</si>
  <si>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</si>
  <si>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</si>
  <si>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</si>
  <si>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</si>
  <si>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</si>
  <si>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</si>
  <si>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</si>
  <si>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</si>
  <si>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</si>
  <si>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</si>
  <si>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</si>
  <si>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</si>
  <si>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</si>
  <si>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</si>
  <si>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</si>
  <si>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</si>
  <si>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</si>
  <si>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</si>
  <si>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</si>
  <si>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</si>
  <si>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</si>
  <si>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</si>
  <si>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</si>
  <si>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</si>
  <si>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</si>
  <si>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</si>
  <si>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</si>
  <si>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</si>
  <si>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</si>
  <si>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</si>
  <si>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</si>
  <si>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</si>
  <si>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</si>
  <si>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</si>
  <si>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</si>
  <si>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</si>
  <si>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</si>
  <si>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</si>
  <si>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</si>
  <si>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</si>
  <si>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</si>
  <si>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</si>
  <si>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</si>
  <si>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</si>
  <si>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</si>
  <si>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</si>
  <si>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</si>
  <si>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</si>
  <si>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</si>
  <si>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</si>
  <si>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</si>
  <si>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</si>
  <si>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</si>
  <si>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</si>
  <si>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</si>
  <si>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</si>
  <si>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</si>
  <si>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</si>
  <si>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</si>
  <si>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</si>
  <si>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</si>
  <si>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</si>
  <si>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</si>
  <si>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</si>
  <si>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</si>
  <si>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</si>
  <si>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</si>
  <si>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</si>
  <si>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</si>
  <si>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</si>
  <si>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</si>
  <si>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</si>
  <si>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</si>
  <si>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</si>
  <si>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</si>
  <si>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</si>
  <si>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</si>
  <si>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</si>
  <si>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</si>
  <si>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</si>
  <si>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</si>
  <si>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</si>
  <si>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</si>
  <si>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</si>
  <si>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</si>
  <si>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</si>
  <si>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</si>
  <si>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</si>
  <si>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</si>
  <si>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</si>
  <si>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</si>
  <si>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</si>
  <si>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</si>
  <si>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</si>
  <si>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</si>
  <si>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</si>
  <si>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</si>
  <si>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</si>
  <si>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</si>
  <si>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</si>
  <si>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</si>
  <si>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</si>
  <si>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</si>
  <si>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</si>
  <si>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</si>
  <si>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</si>
  <si>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</si>
  <si>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</si>
  <si>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</si>
  <si>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</si>
  <si>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</si>
  <si>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</si>
  <si>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</si>
  <si>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</si>
  <si>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</si>
  <si>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</si>
  <si>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</si>
  <si>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</si>
  <si>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</si>
  <si>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</si>
  <si>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</si>
  <si>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</si>
  <si>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</si>
  <si>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</si>
  <si>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</si>
  <si>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</si>
  <si>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</si>
  <si>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</si>
  <si>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</si>
  <si>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</si>
  <si>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</si>
  <si>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</si>
  <si>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</si>
  <si>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</si>
  <si>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</si>
  <si>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</si>
  <si>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</si>
  <si>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</si>
  <si>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</si>
  <si>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</si>
  <si>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</si>
  <si>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</si>
  <si>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</si>
  <si>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</si>
  <si>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</si>
  <si>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</si>
  <si>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</si>
  <si>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</si>
  <si>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</si>
  <si>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</si>
  <si>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</si>
  <si>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</si>
  <si>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</si>
  <si>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</si>
  <si>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</si>
  <si>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</si>
  <si>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</si>
  <si>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</si>
  <si>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</si>
  <si>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</si>
  <si>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</si>
  <si>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</si>
  <si>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</si>
  <si>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</si>
  <si>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</si>
  <si>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</si>
  <si>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</si>
  <si>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</si>
  <si>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</si>
  <si>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</si>
  <si>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</si>
  <si>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</si>
  <si>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</si>
  <si>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</si>
  <si>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</si>
  <si>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</si>
  <si>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</si>
  <si>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</si>
  <si>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</si>
  <si>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</si>
  <si>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</si>
  <si>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</si>
  <si>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</si>
  <si>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</si>
  <si>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</si>
  <si>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</si>
  <si>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</si>
  <si>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</si>
  <si>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</si>
  <si>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</si>
  <si>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</si>
  <si>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</si>
  <si>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</si>
  <si>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</si>
  <si>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</si>
  <si>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</si>
  <si>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</si>
  <si>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</si>
  <si>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</si>
  <si>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</si>
  <si>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</si>
  <si>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</si>
  <si>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</si>
  <si>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</si>
  <si>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</si>
  <si>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</si>
  <si>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</si>
  <si>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</si>
  <si>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</si>
  <si>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</si>
  <si>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</si>
  <si>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</si>
  <si>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</si>
  <si>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</si>
  <si>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</si>
  <si>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</si>
  <si>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</si>
  <si>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</si>
  <si>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</si>
  <si>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</si>
  <si>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</si>
  <si>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</si>
  <si>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</si>
  <si>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</si>
  <si>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</si>
  <si>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</si>
  <si>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</si>
  <si>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</si>
  <si>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</si>
  <si>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</si>
  <si>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</si>
  <si>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</si>
  <si>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</si>
  <si>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</si>
  <si>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</si>
  <si>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</si>
  <si>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</si>
  <si>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</si>
  <si>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</si>
  <si>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</si>
  <si>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</si>
  <si>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</si>
  <si>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</si>
  <si>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</si>
  <si>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</si>
  <si>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</si>
  <si>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</si>
  <si>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</si>
  <si>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</si>
  <si>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</si>
  <si>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</si>
  <si>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</si>
  <si>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</si>
  <si>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</si>
  <si>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</si>
  <si>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</si>
  <si>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</si>
  <si>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</si>
  <si>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</si>
  <si>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</si>
  <si>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</si>
  <si>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</si>
  <si>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</si>
  <si>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</si>
  <si>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</si>
  <si>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</si>
  <si>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</si>
  <si>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</si>
  <si>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</si>
  <si>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</si>
  <si>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</si>
  <si>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</si>
  <si>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</si>
  <si>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</si>
  <si>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</si>
  <si>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</si>
  <si>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</si>
  <si>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</si>
  <si>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</si>
  <si>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</si>
  <si>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</si>
  <si>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</si>
  <si>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</si>
  <si>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</si>
  <si>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</si>
  <si>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</si>
  <si>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</si>
  <si>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</si>
  <si>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</si>
  <si>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</si>
  <si>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</si>
  <si>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</si>
  <si>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</si>
  <si>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</si>
  <si>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</si>
  <si>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</si>
  <si>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</si>
  <si>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</si>
  <si>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</si>
  <si>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</si>
  <si>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</si>
  <si>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</si>
  <si>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</si>
  <si>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</si>
  <si>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</si>
  <si>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</si>
  <si>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</si>
  <si>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</si>
  <si>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</si>
  <si>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</si>
  <si>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</si>
  <si>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</si>
  <si>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</si>
  <si>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</si>
  <si>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</si>
  <si>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</si>
  <si>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</si>
  <si>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</si>
  <si>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</si>
  <si>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</si>
  <si>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</si>
  <si>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</si>
  <si>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</si>
  <si>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</si>
  <si>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</si>
  <si>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</si>
  <si>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</si>
  <si>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</si>
  <si>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</si>
  <si>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</si>
  <si>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</si>
  <si>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</si>
  <si>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</si>
  <si>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</si>
  <si>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</si>
  <si>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</si>
  <si>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</si>
  <si>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</si>
  <si>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</si>
  <si>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</si>
  <si>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</si>
  <si>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</si>
  <si>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</si>
  <si>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</si>
  <si>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</si>
  <si>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</si>
  <si>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</si>
  <si>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</si>
  <si>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</si>
  <si>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</si>
  <si>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</si>
  <si>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</si>
  <si>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</si>
  <si>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</si>
  <si>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</si>
  <si>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</si>
  <si>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</si>
  <si>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</si>
  <si>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</si>
  <si>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</si>
  <si>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</si>
  <si>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</si>
  <si>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</si>
  <si>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</si>
  <si>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</si>
  <si>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</si>
  <si>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</si>
  <si>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</si>
  <si>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</si>
  <si>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</si>
  <si>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</si>
  <si>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</si>
  <si>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</si>
  <si>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</si>
  <si>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</si>
  <si>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</si>
  <si>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</si>
  <si>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</si>
  <si>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</si>
  <si>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</si>
  <si>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</si>
  <si>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</si>
  <si>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</si>
  <si>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</si>
  <si>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</si>
  <si>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</si>
  <si>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</si>
  <si>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</si>
  <si>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</si>
  <si>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</si>
  <si>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</si>
  <si>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</si>
  <si>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</si>
  <si>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</si>
  <si>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</si>
  <si>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</si>
  <si>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</si>
  <si>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</si>
  <si>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</si>
  <si>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</si>
  <si>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</si>
  <si>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</si>
  <si>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</si>
  <si>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</si>
  <si>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</si>
  <si>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</si>
  <si>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</si>
  <si>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</si>
  <si>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</si>
  <si>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</si>
  <si>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</si>
  <si>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</si>
  <si>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</si>
  <si>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</si>
  <si>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</si>
  <si>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</si>
  <si>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</si>
  <si>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</si>
  <si>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</si>
  <si>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</si>
  <si>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</si>
  <si>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</si>
  <si>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</si>
  <si>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</si>
  <si>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</si>
  <si>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</si>
  <si>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</si>
  <si>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</si>
  <si>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</si>
  <si>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</si>
  <si>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</si>
  <si>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</si>
  <si>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</si>
  <si>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</si>
  <si>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</si>
  <si>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</si>
  <si>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</si>
  <si>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</si>
  <si>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</si>
  <si>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</si>
  <si>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</si>
  <si>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</si>
  <si>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</si>
  <si>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</si>
  <si>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</si>
  <si>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</si>
  <si>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</si>
  <si>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</si>
  <si>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</si>
  <si>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</si>
  <si>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</si>
  <si>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</si>
  <si>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</si>
  <si>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</si>
  <si>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</si>
  <si>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</si>
  <si>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</si>
  <si>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</si>
  <si>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</si>
  <si>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</si>
  <si>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</si>
  <si>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</si>
  <si>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</si>
  <si>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</si>
  <si>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</si>
  <si>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</si>
  <si>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</si>
  <si>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</si>
  <si>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</si>
  <si>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</si>
  <si>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</si>
  <si>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</si>
  <si>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</si>
  <si>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</si>
  <si>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</si>
  <si>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</si>
  <si>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</si>
  <si>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</si>
  <si>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</si>
  <si>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</si>
  <si>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</si>
  <si>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</si>
  <si>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</si>
  <si>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</si>
  <si>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</si>
  <si>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</si>
  <si>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</si>
  <si>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</si>
  <si>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</si>
  <si>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</si>
  <si>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</si>
  <si>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</si>
  <si>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</si>
  <si>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</si>
  <si>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</si>
  <si>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</si>
  <si>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</si>
  <si>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</si>
  <si>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</si>
  <si>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</si>
  <si>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</si>
  <si>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</si>
  <si>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</si>
  <si>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</si>
  <si>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</si>
  <si>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</si>
  <si>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</si>
  <si>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</si>
  <si>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</si>
  <si>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</si>
  <si>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</si>
  <si>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</si>
  <si>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</si>
  <si>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</si>
  <si>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</si>
  <si>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</si>
  <si>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</si>
  <si>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</si>
  <si>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</si>
  <si>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</si>
  <si>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</si>
  <si>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</si>
  <si>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</si>
  <si>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</si>
  <si>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</si>
  <si>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</si>
  <si>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</si>
  <si>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</si>
  <si>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</si>
  <si>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</si>
  <si>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</si>
  <si>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</si>
  <si>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</si>
  <si>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</si>
  <si>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</si>
  <si>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</si>
  <si>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</si>
  <si>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</si>
  <si>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</si>
  <si>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</si>
  <si>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</si>
  <si>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</si>
  <si>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</si>
  <si>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</si>
  <si>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</si>
  <si>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</si>
  <si>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</si>
  <si>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</si>
  <si>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</si>
  <si>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</si>
  <si>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</si>
  <si>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</si>
  <si>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</si>
  <si>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</si>
  <si>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</si>
  <si>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</si>
  <si>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</si>
  <si>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</si>
  <si>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</si>
  <si>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</si>
  <si>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</si>
  <si>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</si>
  <si>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</si>
  <si>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</si>
  <si>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</si>
  <si>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</si>
  <si>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</si>
  <si>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</si>
  <si>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</si>
  <si>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</si>
  <si>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</si>
  <si>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</si>
  <si>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</si>
  <si>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</si>
  <si>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</si>
  <si>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</si>
  <si>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</si>
  <si>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</si>
  <si>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</si>
  <si>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</si>
  <si>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</si>
  <si>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</si>
  <si>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</si>
  <si>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</si>
  <si>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</si>
  <si>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</si>
  <si>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</si>
  <si>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</si>
  <si>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</si>
  <si>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</si>
  <si>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</si>
  <si>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</si>
  <si>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</si>
  <si>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</si>
  <si>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</si>
  <si>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</si>
  <si>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</si>
  <si>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</si>
  <si>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</si>
  <si>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</si>
  <si>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</si>
  <si>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</si>
  <si>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</si>
  <si>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</si>
  <si>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</si>
  <si>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</si>
  <si>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</si>
  <si>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</si>
  <si>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</si>
  <si>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</si>
  <si>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</si>
  <si>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</si>
  <si>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</si>
  <si>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</si>
  <si>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</si>
  <si>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</si>
  <si>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</si>
  <si>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</si>
  <si>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</si>
  <si>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</si>
  <si>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</si>
  <si>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</si>
  <si>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</si>
  <si>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</si>
  <si>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</si>
  <si>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</si>
  <si>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</si>
  <si>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</si>
  <si>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</si>
  <si>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</si>
  <si>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</si>
  <si>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</si>
  <si>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</si>
  <si>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</si>
  <si>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</si>
  <si>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</si>
  <si>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</si>
  <si>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</si>
  <si>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</si>
  <si>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</si>
  <si>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</si>
  <si>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</si>
  <si>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</si>
  <si>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</si>
  <si>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</si>
  <si>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</si>
  <si>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</si>
  <si>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</si>
  <si>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</si>
  <si>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</si>
  <si>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</si>
  <si>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</si>
  <si>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</si>
  <si>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</si>
  <si>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</si>
  <si>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</si>
  <si>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</si>
  <si>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</si>
  <si>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</si>
  <si>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</si>
  <si>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</si>
  <si>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</si>
  <si>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</si>
  <si>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</si>
  <si>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</si>
  <si>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</si>
  <si>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</si>
  <si>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</si>
  <si>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</si>
  <si>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</si>
  <si>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</si>
  <si>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</si>
  <si>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</si>
  <si>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</si>
  <si>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</si>
  <si>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</si>
  <si>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</si>
  <si>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</si>
  <si>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</si>
  <si>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</si>
  <si>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</si>
  <si>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</si>
  <si>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</si>
  <si>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</si>
  <si>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</si>
  <si>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</si>
  <si>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</si>
  <si>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</si>
  <si>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</si>
  <si>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</si>
  <si>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</si>
  <si>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</si>
  <si>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</si>
  <si>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</si>
  <si>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</si>
  <si>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</si>
  <si>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</si>
  <si>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</si>
  <si>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</si>
  <si>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</si>
  <si>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</si>
  <si>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</si>
  <si>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</si>
  <si>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</si>
  <si>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</si>
  <si>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</si>
  <si>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</si>
  <si>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</si>
  <si>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</si>
  <si>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</si>
  <si>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</si>
  <si>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</si>
  <si>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</si>
  <si>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</si>
  <si>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</si>
  <si>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</si>
  <si>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</si>
  <si>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</si>
  <si>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</si>
  <si>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</si>
  <si>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</si>
  <si>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</si>
  <si>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</si>
  <si>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</si>
  <si>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</si>
  <si>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</si>
  <si>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</si>
  <si>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</si>
  <si>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</si>
  <si>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</si>
  <si>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</si>
  <si>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</si>
  <si>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</si>
  <si>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</si>
  <si>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</si>
  <si>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</si>
  <si>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</si>
  <si>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</si>
  <si>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</si>
  <si>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</si>
  <si>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</si>
  <si>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</si>
  <si>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</si>
  <si>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</si>
  <si>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</si>
  <si>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</si>
  <si>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</si>
  <si>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</si>
  <si>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</si>
  <si>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</si>
  <si>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</si>
  <si>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</si>
  <si>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</si>
  <si>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</si>
  <si>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</si>
  <si>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</si>
  <si>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</si>
  <si>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</si>
  <si>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</si>
  <si>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</si>
  <si>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</si>
  <si>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</si>
  <si>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</si>
  <si>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</si>
  <si>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</si>
  <si>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</si>
  <si>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</si>
  <si>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</si>
  <si>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</si>
  <si>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</si>
  <si>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</si>
  <si>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</si>
  <si>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</si>
  <si>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</si>
  <si>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</si>
  <si>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</si>
  <si>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</si>
  <si>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</si>
  <si>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</si>
  <si>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</si>
  <si>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</si>
  <si>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</si>
  <si>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</si>
  <si>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</si>
  <si>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</si>
  <si>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</si>
  <si>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</si>
  <si>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</si>
  <si>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</si>
  <si>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</si>
  <si>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</si>
  <si>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</si>
  <si>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</si>
  <si>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</si>
  <si>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</si>
  <si>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</si>
  <si>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</si>
  <si>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</si>
  <si>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</si>
  <si>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</si>
  <si>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</si>
  <si>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</si>
  <si>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</si>
  <si>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</si>
  <si>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</si>
  <si>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</si>
  <si>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</si>
  <si>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</si>
  <si>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</si>
  <si>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</si>
  <si>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</si>
  <si>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</si>
  <si>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</si>
  <si>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</si>
  <si>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</si>
  <si>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</si>
  <si>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</si>
  <si>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</si>
  <si>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</si>
  <si>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</si>
  <si>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</si>
  <si>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</si>
  <si>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</si>
  <si>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</si>
  <si>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</si>
  <si>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</si>
  <si>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</si>
  <si>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</si>
  <si>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</si>
  <si>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</si>
  <si>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</si>
  <si>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</si>
  <si>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</si>
  <si>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</si>
  <si>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</si>
  <si>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</si>
  <si>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</si>
  <si>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</si>
  <si>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</si>
  <si>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</si>
  <si>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</si>
  <si>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</si>
  <si>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</si>
  <si>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</si>
  <si>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</si>
  <si>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</si>
  <si>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</si>
  <si>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</si>
  <si>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</si>
  <si>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</si>
  <si>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</si>
  <si>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</si>
  <si>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</si>
  <si>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</si>
  <si>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</si>
  <si>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</si>
  <si>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</si>
  <si>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</si>
  <si>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</si>
  <si>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</si>
  <si>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</si>
  <si>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</si>
  <si>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</si>
  <si>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</si>
  <si>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</si>
  <si>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</si>
  <si>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</si>
  <si>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</si>
  <si>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</si>
  <si>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</si>
  <si>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</si>
  <si>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</si>
  <si>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</si>
  <si>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</si>
  <si>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</si>
  <si>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</si>
  <si>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</si>
  <si>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</si>
  <si>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</si>
  <si>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</si>
  <si>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</si>
  <si>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</si>
  <si>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</si>
  <si>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</si>
  <si>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</si>
  <si>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</si>
  <si>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</si>
  <si>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</si>
  <si>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</si>
  <si>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</si>
  <si>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</si>
  <si>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</si>
  <si>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</si>
  <si>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</si>
  <si>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</si>
  <si>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</si>
  <si>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</si>
  <si>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</si>
  <si>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</si>
  <si>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</si>
  <si>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</si>
  <si>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</si>
  <si>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</si>
  <si>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</si>
  <si>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</si>
  <si>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</si>
  <si>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</si>
  <si>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</si>
  <si>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</si>
  <si>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</si>
  <si>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</si>
  <si>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</si>
  <si>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</si>
  <si>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</si>
  <si>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</si>
  <si>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</si>
  <si>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</si>
  <si>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</si>
  <si>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</si>
  <si>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</si>
  <si>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</si>
  <si>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</si>
  <si>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</si>
  <si>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</si>
  <si>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</si>
  <si>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</si>
  <si>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</si>
  <si>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</si>
  <si>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</si>
  <si>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</si>
  <si>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</si>
  <si>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</si>
  <si>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</si>
  <si>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</si>
  <si>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</si>
  <si>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</si>
  <si>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</si>
  <si>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</si>
  <si>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</si>
  <si>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</si>
  <si>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</si>
  <si>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</si>
  <si>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</si>
  <si>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</si>
  <si>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</si>
  <si>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</si>
  <si>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</si>
  <si>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</si>
  <si>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</si>
  <si>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</si>
  <si>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</si>
  <si>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</si>
  <si>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</si>
  <si>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</si>
  <si>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</si>
  <si>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</si>
  <si>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</si>
  <si>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</si>
  <si>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</si>
  <si>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</si>
  <si>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</si>
  <si>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</si>
  <si>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</si>
  <si>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</si>
  <si>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</si>
  <si>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</si>
  <si>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</si>
  <si>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</si>
  <si>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</si>
  <si>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</si>
  <si>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</si>
  <si>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</si>
  <si>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</si>
  <si>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</si>
  <si>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</si>
  <si>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</si>
  <si>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</si>
  <si>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</si>
  <si>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</si>
  <si>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</si>
  <si>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</si>
  <si>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</si>
  <si>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</si>
  <si>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</si>
  <si>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</si>
  <si>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</si>
  <si>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</si>
  <si>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</si>
  <si>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</si>
  <si>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</si>
  <si>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</si>
  <si>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</si>
  <si>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</si>
  <si>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</si>
  <si>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</si>
  <si>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</si>
  <si>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</si>
  <si>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</si>
  <si>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</si>
  <si>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</si>
  <si>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</si>
  <si>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</si>
  <si>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</si>
  <si>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</si>
  <si>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</si>
  <si>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</si>
  <si>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</si>
  <si>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</si>
  <si>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</si>
  <si>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</si>
  <si>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</si>
  <si>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</si>
  <si>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</si>
  <si>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</si>
  <si>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</si>
  <si>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</si>
  <si>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</si>
  <si>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</si>
  <si>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</si>
  <si>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</si>
  <si>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</si>
  <si>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</si>
  <si>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</si>
  <si>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</si>
  <si>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</si>
  <si>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</si>
  <si>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</si>
  <si>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</si>
  <si>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</si>
  <si>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</si>
  <si>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</si>
  <si>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</si>
  <si>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</si>
  <si>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</si>
  <si>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</si>
  <si>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</si>
  <si>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</si>
  <si>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</si>
  <si>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</si>
  <si>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</si>
  <si>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</si>
  <si>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</si>
  <si>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</si>
  <si>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</si>
  <si>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</si>
  <si>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</si>
  <si>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</si>
  <si>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</si>
  <si>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</si>
  <si>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</si>
  <si>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</si>
  <si>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</si>
  <si>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</si>
  <si>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</si>
  <si>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</si>
  <si>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</si>
  <si>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</si>
  <si>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</si>
  <si>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</si>
  <si>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</si>
  <si>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</si>
  <si>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</si>
  <si>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</si>
  <si>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</si>
  <si>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</si>
  <si>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</si>
  <si>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</si>
  <si>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</si>
  <si>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</si>
  <si>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</si>
  <si>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</si>
  <si>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</si>
  <si>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</si>
  <si>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</si>
  <si>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</si>
  <si>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</si>
  <si>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</si>
  <si>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</si>
  <si>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</si>
  <si>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</si>
  <si>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</si>
  <si>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</si>
  <si>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</si>
  <si>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</si>
  <si>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</si>
  <si>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</si>
  <si>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</si>
  <si>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</si>
  <si>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</si>
  <si>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</si>
  <si>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</si>
  <si>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</si>
  <si>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</si>
  <si>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</si>
  <si>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</si>
  <si>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</si>
  <si>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</si>
  <si>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</si>
  <si>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</si>
  <si>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</si>
  <si>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</si>
  <si>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</si>
  <si>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</si>
  <si>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</si>
  <si>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</si>
  <si>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</si>
  <si>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</si>
  <si>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</si>
  <si>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</si>
  <si>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</si>
  <si>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</si>
  <si>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</si>
  <si>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</si>
  <si>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</si>
  <si>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</si>
  <si>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</si>
  <si>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</si>
  <si>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</si>
  <si>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</si>
  <si>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</si>
  <si>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</si>
  <si>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</si>
  <si>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</si>
  <si>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</si>
  <si>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</si>
  <si>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</si>
  <si>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</si>
  <si>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</si>
  <si>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</si>
  <si>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</si>
  <si>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</si>
  <si>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</si>
  <si>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</si>
  <si>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</si>
  <si>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</si>
  <si>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</si>
  <si>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</si>
  <si>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</si>
  <si>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</si>
  <si>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</si>
  <si>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</si>
  <si>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</si>
  <si>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</si>
  <si>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</si>
  <si>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</si>
  <si>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</si>
  <si>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</si>
  <si>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</si>
  <si>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</si>
  <si>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</si>
  <si>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</si>
  <si>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</si>
  <si>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</si>
  <si>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</si>
  <si>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</si>
  <si>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</si>
  <si>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</si>
  <si>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</si>
  <si>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</si>
  <si>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</si>
  <si>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</si>
  <si>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</si>
  <si>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</si>
  <si>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</si>
  <si>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</si>
  <si>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</si>
  <si>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</si>
  <si>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</si>
  <si>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</si>
  <si>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</si>
  <si>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</si>
  <si>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</si>
  <si>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</si>
  <si>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</si>
  <si>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</si>
  <si>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</si>
  <si>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</si>
  <si>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</si>
  <si>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</si>
  <si>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</si>
  <si>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</si>
  <si>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</si>
  <si>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</si>
  <si>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</si>
  <si>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</si>
  <si>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</si>
  <si>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</si>
  <si>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</si>
  <si>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</si>
  <si>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</si>
  <si>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</si>
  <si>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</si>
  <si>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</si>
  <si>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</si>
  <si>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</si>
  <si>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</si>
  <si>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</si>
  <si>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</si>
  <si>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</si>
  <si>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</si>
  <si>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</si>
  <si>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</si>
  <si>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</si>
  <si>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</si>
  <si>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</si>
  <si>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</si>
  <si>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</si>
  <si>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</si>
  <si>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</si>
  <si>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</si>
  <si>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</si>
  <si>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</si>
  <si>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</si>
  <si>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</si>
  <si>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</si>
  <si>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</si>
  <si>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</si>
  <si>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</si>
  <si>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</si>
  <si>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</si>
  <si>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</si>
  <si>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</si>
  <si>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</si>
  <si>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</si>
  <si>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</si>
  <si>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</si>
  <si>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</si>
  <si>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</si>
  <si>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</si>
  <si>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</si>
  <si>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</si>
  <si>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</si>
  <si>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</si>
  <si>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</si>
  <si>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</si>
  <si>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</si>
  <si>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</si>
  <si>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</si>
  <si>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</si>
  <si>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</si>
  <si>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</si>
  <si>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</si>
  <si>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</si>
  <si>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</si>
  <si>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</si>
  <si>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</si>
  <si>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</si>
  <si>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</si>
  <si>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</si>
  <si>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</si>
  <si>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</si>
  <si>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</si>
  <si>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</si>
  <si>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</si>
  <si>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</si>
  <si>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</si>
  <si>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</si>
  <si>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</si>
  <si>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</si>
  <si>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</si>
  <si>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</si>
  <si>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</si>
  <si>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</si>
  <si>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</si>
  <si>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</si>
  <si>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</si>
  <si>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</si>
  <si>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</si>
  <si>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</si>
  <si>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</si>
  <si>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</si>
  <si>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</si>
  <si>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</si>
  <si>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</si>
  <si>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</si>
  <si>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</si>
  <si>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</si>
  <si>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</si>
  <si>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</si>
  <si>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</si>
  <si>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</si>
  <si>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</si>
  <si>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</si>
  <si>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</si>
  <si>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</si>
  <si>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</si>
  <si>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</si>
  <si>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</si>
  <si>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</si>
  <si>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</si>
  <si>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</si>
  <si>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</si>
  <si>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</si>
  <si>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</si>
  <si>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</si>
  <si>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</si>
  <si>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</si>
  <si>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</si>
  <si>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</si>
  <si>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</si>
  <si>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</si>
  <si>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</si>
  <si>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</si>
  <si>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</si>
  <si>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</si>
  <si>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</si>
  <si>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</si>
  <si>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</si>
  <si>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</si>
  <si>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</si>
  <si>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</si>
  <si>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</si>
  <si>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</si>
  <si>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</si>
  <si>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</si>
  <si>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</si>
  <si>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</si>
  <si>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</si>
  <si>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</si>
  <si>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</si>
  <si>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</si>
  <si>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</si>
  <si>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</si>
  <si>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</si>
  <si>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</si>
  <si>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</si>
  <si>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</si>
  <si>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</si>
  <si>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</si>
  <si>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</si>
  <si>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</si>
  <si>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</si>
  <si>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</si>
  <si>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</si>
  <si>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</si>
  <si>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</si>
  <si>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</si>
  <si>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</si>
  <si>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</si>
  <si>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</si>
  <si>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</si>
  <si>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</si>
  <si>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</si>
  <si>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</si>
  <si>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</si>
  <si>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</si>
  <si>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</si>
  <si>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</si>
  <si>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</si>
  <si>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</si>
  <si>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</si>
  <si>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</si>
  <si>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</si>
  <si>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</si>
  <si>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</si>
  <si>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</si>
  <si>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</si>
  <si>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</si>
  <si>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</si>
  <si>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</si>
  <si>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</si>
  <si>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</si>
  <si>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</si>
  <si>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</si>
  <si>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</si>
  <si>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</si>
  <si>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</si>
  <si>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</si>
  <si>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</si>
  <si>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</si>
  <si>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</si>
  <si>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</si>
  <si>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</si>
  <si>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</si>
  <si>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</si>
  <si>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</si>
  <si>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</si>
  <si>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</si>
  <si>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</si>
  <si>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</si>
  <si>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</si>
  <si>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</si>
  <si>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</si>
  <si>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</si>
  <si>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</si>
  <si>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</si>
  <si>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</si>
  <si>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</si>
  <si>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</si>
  <si>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</si>
  <si>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</si>
  <si>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</si>
  <si>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</si>
  <si>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</si>
  <si>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</si>
  <si>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</si>
  <si>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</si>
  <si>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</si>
  <si>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</si>
  <si>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</si>
  <si>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</si>
  <si>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</si>
  <si>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</si>
  <si>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</si>
  <si>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</si>
  <si>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</si>
  <si>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</si>
  <si>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</si>
  <si>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</si>
  <si>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</si>
  <si>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</si>
  <si>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</si>
  <si>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</si>
  <si>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</si>
  <si>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</si>
  <si>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</si>
  <si>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</si>
  <si>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</si>
  <si>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</si>
  <si>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</si>
  <si>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</si>
  <si>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</si>
  <si>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</si>
  <si>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</si>
  <si>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</si>
  <si>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</si>
  <si>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</si>
  <si>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</si>
  <si>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</si>
  <si>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</si>
  <si>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</si>
  <si>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</si>
  <si>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</si>
  <si>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</si>
  <si>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</si>
  <si>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</si>
  <si>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</si>
  <si>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</si>
  <si>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</si>
  <si>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</si>
  <si>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</si>
  <si>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</si>
  <si>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</si>
  <si>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</si>
  <si>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</si>
  <si>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</si>
  <si>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</si>
  <si>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</si>
  <si>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</si>
  <si>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</si>
  <si>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</si>
  <si>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</si>
  <si>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</si>
  <si>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</si>
  <si>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</si>
  <si>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</si>
  <si>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</si>
  <si>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</si>
  <si>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</si>
  <si>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</si>
  <si>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</si>
  <si>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</si>
  <si>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</si>
  <si>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</si>
  <si>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</si>
  <si>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</si>
  <si>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</si>
  <si>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</si>
  <si>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</si>
  <si>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</si>
  <si>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</si>
  <si>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</si>
  <si>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</si>
  <si>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</si>
  <si>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</si>
  <si>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</si>
  <si>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</si>
  <si>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</si>
  <si>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</si>
  <si>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</si>
  <si>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</si>
  <si>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</si>
  <si>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</si>
  <si>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</si>
  <si>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</si>
  <si>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</si>
  <si>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</si>
  <si>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</si>
  <si>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</si>
  <si>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</si>
  <si>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</si>
  <si>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</si>
  <si>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</si>
  <si>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</si>
  <si>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</si>
  <si>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</si>
  <si>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</si>
  <si>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</si>
  <si>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</si>
  <si>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</si>
  <si>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</si>
  <si>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</si>
  <si>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</si>
  <si>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</si>
  <si>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</si>
  <si>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</si>
  <si>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</si>
  <si>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</si>
  <si>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</si>
  <si>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</si>
  <si>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</si>
  <si>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</si>
  <si>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</si>
  <si>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</si>
  <si>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</si>
  <si>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</si>
  <si>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</si>
  <si>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</si>
  <si>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</si>
  <si>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</si>
  <si>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</si>
  <si>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</si>
  <si>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</si>
  <si>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</si>
  <si>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</si>
  <si>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</si>
  <si>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</si>
  <si>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</si>
  <si>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</si>
  <si>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</si>
  <si>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</si>
  <si>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</si>
  <si>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</si>
  <si>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</si>
  <si>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</si>
  <si>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</si>
  <si>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</si>
  <si>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</si>
  <si>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</si>
  <si>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</si>
  <si>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</si>
  <si>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</si>
  <si>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</si>
  <si>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</si>
  <si>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</si>
  <si>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</si>
  <si>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</si>
  <si>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</si>
  <si>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</si>
  <si>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</si>
  <si>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</si>
  <si>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</si>
  <si>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</si>
  <si>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</si>
  <si>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</si>
  <si>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</si>
  <si>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</si>
  <si>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</si>
  <si>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</si>
  <si>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</si>
  <si>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</si>
  <si>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</si>
  <si>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</si>
  <si>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</si>
  <si>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</si>
  <si>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</si>
  <si>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</si>
  <si>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</si>
  <si>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</si>
  <si>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</si>
  <si>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</si>
  <si>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</si>
  <si>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</si>
  <si>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</si>
  <si>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</si>
  <si>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</si>
  <si>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</si>
  <si>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</si>
  <si>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</si>
  <si>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</si>
  <si>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</si>
  <si>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</si>
  <si>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</si>
  <si>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</si>
  <si>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</si>
  <si>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</si>
  <si>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</si>
  <si>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</si>
  <si>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</si>
  <si>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</si>
  <si>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</si>
  <si>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</si>
  <si>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</si>
  <si>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</si>
  <si>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</si>
  <si>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</si>
  <si>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</si>
  <si>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</si>
  <si>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</si>
  <si>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</si>
  <si>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</si>
  <si>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</si>
  <si>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</si>
  <si>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</si>
  <si>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</si>
  <si>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</si>
  <si>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</si>
  <si>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</si>
  <si>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</si>
  <si>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</si>
  <si>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</si>
  <si>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</si>
  <si>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</si>
  <si>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</si>
  <si>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</si>
  <si>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</si>
  <si>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</si>
  <si>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</si>
  <si>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</si>
  <si>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</si>
  <si>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</si>
  <si>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</si>
  <si>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</si>
  <si>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</si>
  <si>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</si>
  <si>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</si>
  <si>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</si>
  <si>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</si>
  <si>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</si>
  <si>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</si>
  <si>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</si>
  <si>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</si>
  <si>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</si>
  <si>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</si>
  <si>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</si>
  <si>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</si>
  <si>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</si>
  <si>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</si>
  <si>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</si>
  <si>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</si>
  <si>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</si>
  <si>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</si>
  <si>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</si>
  <si>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</si>
  <si>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</si>
  <si>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</si>
  <si>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</si>
  <si>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</si>
  <si>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</si>
  <si>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</si>
  <si>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</si>
  <si>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</si>
  <si>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</si>
  <si>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</si>
  <si>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</si>
  <si>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</si>
  <si>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</si>
  <si>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</si>
  <si>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</si>
  <si>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</si>
  <si>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</si>
  <si>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</si>
  <si>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</si>
  <si>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</si>
  <si>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</si>
  <si>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</si>
  <si>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</si>
  <si>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</si>
  <si>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</si>
  <si>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</si>
  <si>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</si>
  <si>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</si>
  <si>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</si>
  <si>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</si>
  <si>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</si>
  <si>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</si>
  <si>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</si>
  <si>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</si>
  <si>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</si>
  <si>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</si>
  <si>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</si>
  <si>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</si>
  <si>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</si>
  <si>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</si>
  <si>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</si>
  <si>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</si>
  <si>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</si>
  <si>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</si>
  <si>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</si>
  <si>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</si>
  <si>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</si>
  <si>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</si>
  <si>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</si>
  <si>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</si>
  <si>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</si>
  <si>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</si>
  <si>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</si>
  <si>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</si>
  <si>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</si>
  <si>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</si>
  <si>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</si>
  <si>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</si>
  <si>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</si>
  <si>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</si>
  <si>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</si>
  <si>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</si>
  <si>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</si>
  <si>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</si>
  <si>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</si>
  <si>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</si>
  <si>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</si>
  <si>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</si>
  <si>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</si>
  <si>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</si>
  <si>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</si>
  <si>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</si>
  <si>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</si>
  <si>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</si>
  <si>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</si>
  <si>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</si>
  <si>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</si>
  <si>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</si>
  <si>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</si>
  <si>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</si>
  <si>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</si>
  <si>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</si>
  <si>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</si>
  <si>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</si>
  <si>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</si>
  <si>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</si>
  <si>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</si>
  <si>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</si>
  <si>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</si>
  <si>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</si>
  <si>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</si>
  <si>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</si>
  <si>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</si>
  <si>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</si>
  <si>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</si>
  <si>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</si>
  <si>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</si>
  <si>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</si>
  <si>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</si>
  <si>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</si>
  <si>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</si>
  <si>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</si>
  <si>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</si>
  <si>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</si>
  <si>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</si>
  <si>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</si>
  <si>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</si>
  <si>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</si>
  <si>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</si>
  <si>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</si>
  <si>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</si>
  <si>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</si>
  <si>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</si>
  <si>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</si>
  <si>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</si>
  <si>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</si>
  <si>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</si>
  <si>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</si>
  <si>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</si>
  <si>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</si>
  <si>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</si>
  <si>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</si>
  <si>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</si>
  <si>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</si>
  <si>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</si>
  <si>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</si>
  <si>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</si>
  <si>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</si>
  <si>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</si>
  <si>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</si>
  <si>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</si>
  <si>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</si>
  <si>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</si>
  <si>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</si>
  <si>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</si>
  <si>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</si>
  <si>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</si>
  <si>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</si>
  <si>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</si>
  <si>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</si>
  <si>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</si>
  <si>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</si>
  <si>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</si>
  <si>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</si>
  <si>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</si>
  <si>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</si>
  <si>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</si>
  <si>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</si>
  <si>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</si>
  <si>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</si>
  <si>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</si>
  <si>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</si>
  <si>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</si>
  <si>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</si>
  <si>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</si>
  <si>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</si>
  <si>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</si>
  <si>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</si>
  <si>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</si>
  <si>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</si>
  <si>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</si>
  <si>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</si>
  <si>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</si>
  <si>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</si>
  <si>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</si>
  <si>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</si>
  <si>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</si>
  <si>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</si>
  <si>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</si>
  <si>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</si>
  <si>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</si>
  <si>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</si>
  <si>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</si>
  <si>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</si>
  <si>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</si>
  <si>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</si>
  <si>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</si>
  <si>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</si>
  <si>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</si>
  <si>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</si>
  <si>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</si>
  <si>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</si>
  <si>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</si>
  <si>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</si>
  <si>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</si>
  <si>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</si>
  <si>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</si>
  <si>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</si>
  <si>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</si>
  <si>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</si>
  <si>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</si>
  <si>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</si>
  <si>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</si>
  <si>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</si>
  <si>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</si>
  <si>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</si>
  <si>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</si>
  <si>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</si>
  <si>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</si>
  <si>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</si>
  <si>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</si>
  <si>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</si>
  <si>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</si>
  <si>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</si>
  <si>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</si>
  <si>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</si>
  <si>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</si>
  <si>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</si>
  <si>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</si>
  <si>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</si>
  <si>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</si>
  <si>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</si>
  <si>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</si>
  <si>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</si>
  <si>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</si>
  <si>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</si>
  <si>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</si>
  <si>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</si>
  <si>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</si>
  <si>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</si>
  <si>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</si>
  <si>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</si>
  <si>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</si>
  <si>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</si>
  <si>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</si>
  <si>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</si>
  <si>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</si>
  <si>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</si>
  <si>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</si>
  <si>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</si>
  <si>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</si>
  <si>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</si>
  <si>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</si>
  <si>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</si>
  <si>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</si>
  <si>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</si>
  <si>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</si>
  <si>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</si>
  <si>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</si>
  <si>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</si>
  <si>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</si>
  <si>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</si>
  <si>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</si>
  <si>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</si>
  <si>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</si>
  <si>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</si>
  <si>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</si>
  <si>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</si>
  <si>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</si>
  <si>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</si>
  <si>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</si>
  <si>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</si>
  <si>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</si>
  <si>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</si>
  <si>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</si>
  <si>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</si>
  <si>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</si>
  <si>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</si>
  <si>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</si>
  <si>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</si>
  <si>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</si>
  <si>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</si>
  <si>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</si>
  <si>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</si>
  <si>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</si>
  <si>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</si>
  <si>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</si>
  <si>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</si>
  <si>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</si>
  <si>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</si>
  <si>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</si>
  <si>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</si>
  <si>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</si>
  <si>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</si>
  <si>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</si>
  <si>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</si>
  <si>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</si>
  <si>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</si>
  <si>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</si>
  <si>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</si>
  <si>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</si>
  <si>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</si>
  <si>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</si>
  <si>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</si>
  <si>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</si>
  <si>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</si>
  <si>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</si>
  <si>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</si>
  <si>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</si>
  <si>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</si>
  <si>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</si>
  <si>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</si>
  <si>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</si>
  <si>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</si>
  <si>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</si>
  <si>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</si>
  <si>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</si>
  <si>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</si>
  <si>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</si>
  <si>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</si>
  <si>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</si>
  <si>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</si>
  <si>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</si>
  <si>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</si>
  <si>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</si>
  <si>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</si>
  <si>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</si>
  <si>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</si>
  <si>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</si>
  <si>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</si>
  <si>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</si>
  <si>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</si>
  <si>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</si>
  <si>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</si>
  <si>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</si>
  <si>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</si>
  <si>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</si>
  <si>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</si>
  <si>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</si>
  <si>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</si>
  <si>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</si>
  <si>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</si>
  <si>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</si>
  <si>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</si>
  <si>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</si>
  <si>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</si>
  <si>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</si>
  <si>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</si>
  <si>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</si>
  <si>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</si>
  <si>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</si>
  <si>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</si>
  <si>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</si>
  <si>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</si>
  <si>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</si>
  <si>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</si>
  <si>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</si>
  <si>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</si>
  <si>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</si>
  <si>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</si>
  <si>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</si>
  <si>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</si>
  <si>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</si>
  <si>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</si>
  <si>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</si>
  <si>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</si>
  <si>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</si>
  <si>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</si>
  <si>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</si>
  <si>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</si>
  <si>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</si>
  <si>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</si>
  <si>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</si>
  <si>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</si>
  <si>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</si>
  <si>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</si>
  <si>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</si>
  <si>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</si>
  <si>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</si>
  <si>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</si>
  <si>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</si>
  <si>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</si>
  <si>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</si>
  <si>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</si>
  <si>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</si>
  <si>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</si>
  <si>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</si>
  <si>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</si>
  <si>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</si>
  <si>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</si>
  <si>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</si>
  <si>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</si>
  <si>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</si>
  <si>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</si>
  <si>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</si>
  <si>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</si>
  <si>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</si>
  <si>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</si>
  <si>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</si>
  <si>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</si>
  <si>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</si>
  <si>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</si>
  <si>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</si>
  <si>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</si>
  <si>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</si>
  <si>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</si>
  <si>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</si>
  <si>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</si>
  <si>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</si>
  <si>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</si>
  <si>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</si>
  <si>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</si>
  <si>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</si>
  <si>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</si>
  <si>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</si>
  <si>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</si>
  <si>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</si>
  <si>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</si>
  <si>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</si>
  <si>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</si>
  <si>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</si>
  <si>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</si>
  <si>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</si>
  <si>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</si>
  <si>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</si>
  <si>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</si>
  <si>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</si>
  <si>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</si>
  <si>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</si>
  <si>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</si>
  <si>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</si>
  <si>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</si>
  <si>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</si>
  <si>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</si>
  <si>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</si>
  <si>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</si>
  <si>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</si>
  <si>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</si>
  <si>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</si>
  <si>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</si>
  <si>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</si>
  <si>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</si>
  <si>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</si>
  <si>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</si>
  <si>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</si>
  <si>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</si>
  <si>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</si>
  <si>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</si>
  <si>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</si>
  <si>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</si>
  <si>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</si>
  <si>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</si>
  <si>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</si>
  <si>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</si>
  <si>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</si>
  <si>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</si>
  <si>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</si>
  <si>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</si>
  <si>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</si>
  <si>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</si>
  <si>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</si>
  <si>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</si>
  <si>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</si>
  <si>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</si>
  <si>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</si>
  <si>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</si>
  <si>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</si>
  <si>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</si>
  <si>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</si>
  <si>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</si>
  <si>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</si>
  <si>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</si>
  <si>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</si>
  <si>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</si>
  <si>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</si>
  <si>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</si>
  <si>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</si>
  <si>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</si>
  <si>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</si>
  <si>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</si>
  <si>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</si>
  <si>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</si>
  <si>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</si>
  <si>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</si>
  <si>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</si>
  <si>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</si>
  <si>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</si>
  <si>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</si>
  <si>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</si>
  <si>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</si>
  <si>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</si>
  <si>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</si>
  <si>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</si>
  <si>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</si>
  <si>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</si>
  <si>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</si>
  <si>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</si>
  <si>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</si>
  <si>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</si>
  <si>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</si>
  <si>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</si>
  <si>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</si>
  <si>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</si>
  <si>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</si>
  <si>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</si>
  <si>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</si>
  <si>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</si>
  <si>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</si>
  <si>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</si>
  <si>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</si>
  <si>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</si>
  <si>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</si>
  <si>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</si>
  <si>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</si>
  <si>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</si>
  <si>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</si>
  <si>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</si>
  <si>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</si>
  <si>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</si>
  <si>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</si>
  <si>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</si>
  <si>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</si>
  <si>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</si>
  <si>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</si>
  <si>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</si>
  <si>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</si>
  <si>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</si>
  <si>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</si>
  <si>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</si>
  <si>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</si>
  <si>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</si>
  <si>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</si>
  <si>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</si>
  <si>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</si>
  <si>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</si>
  <si>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</si>
  <si>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</si>
  <si>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</si>
  <si>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</si>
  <si>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</si>
  <si>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</si>
  <si>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</si>
  <si>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</si>
  <si>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</si>
  <si>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</si>
  <si>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</si>
  <si>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</si>
  <si>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</si>
  <si>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</si>
  <si>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</si>
  <si>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</si>
  <si>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</si>
  <si>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</si>
  <si>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</si>
  <si>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</si>
  <si>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</si>
  <si>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</si>
  <si>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</si>
  <si>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</si>
  <si>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</si>
  <si>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</si>
  <si>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</si>
  <si>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</si>
  <si>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</si>
  <si>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</si>
  <si>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</si>
  <si>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</si>
  <si>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</si>
  <si>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</si>
  <si>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</si>
  <si>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</si>
  <si>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</si>
  <si>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</si>
  <si>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</si>
  <si>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</si>
  <si>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</si>
  <si>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</si>
  <si>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</si>
  <si>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</si>
  <si>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</si>
  <si>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</si>
  <si>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</si>
  <si>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</si>
  <si>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</si>
  <si>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</si>
  <si>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</si>
  <si>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</si>
  <si>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</si>
  <si>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</si>
  <si>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</si>
  <si>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</si>
  <si>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</si>
  <si>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</si>
  <si>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</si>
  <si>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</si>
  <si>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</si>
  <si>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</si>
  <si>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</si>
  <si>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</si>
  <si>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</si>
  <si>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</si>
  <si>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</si>
  <si>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</si>
  <si>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</si>
  <si>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</si>
  <si>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</si>
  <si>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</si>
  <si>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</si>
  <si>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</si>
  <si>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</si>
  <si>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</si>
  <si>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</si>
  <si>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</si>
  <si>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</si>
  <si>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</si>
  <si>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</si>
  <si>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</si>
  <si>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</si>
  <si>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</si>
  <si>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</si>
  <si>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</si>
  <si>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</si>
  <si>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</si>
  <si>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</si>
  <si>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</si>
  <si>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</si>
  <si>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</si>
  <si>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</si>
  <si>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</si>
  <si>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</si>
  <si>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</si>
  <si>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</si>
  <si>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</si>
  <si>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</si>
  <si>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</si>
  <si>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</si>
  <si>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</si>
  <si>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</si>
  <si>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</si>
  <si>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</si>
  <si>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</si>
  <si>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</si>
  <si>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</si>
  <si>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</si>
  <si>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</si>
  <si>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</si>
  <si>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</si>
  <si>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</si>
  <si>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</si>
  <si>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</si>
  <si>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</si>
  <si>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</si>
  <si>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</si>
  <si>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</si>
  <si>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</si>
  <si>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</si>
  <si>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</si>
  <si>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</si>
  <si>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</si>
  <si>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</si>
  <si>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</si>
  <si>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</si>
  <si>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</si>
  <si>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</si>
  <si>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</si>
  <si>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</si>
  <si>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</si>
  <si>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</si>
  <si>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</si>
  <si>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</si>
  <si>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</si>
  <si>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</si>
  <si>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</si>
  <si>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</si>
  <si>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</si>
  <si>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</si>
  <si>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</si>
  <si>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</si>
  <si>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</si>
  <si>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</si>
  <si>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</si>
  <si>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</si>
  <si>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</si>
  <si>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</si>
  <si>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</si>
  <si>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</si>
  <si>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</si>
  <si>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</si>
  <si>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</si>
  <si>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</si>
  <si>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</si>
  <si>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</si>
  <si>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</si>
  <si>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</si>
  <si>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</si>
  <si>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</si>
  <si>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</si>
  <si>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</si>
  <si>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</si>
  <si>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</si>
  <si>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</si>
  <si>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</si>
  <si>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</si>
  <si>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</si>
  <si>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</si>
  <si>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</si>
  <si>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</si>
  <si>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</si>
  <si>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</si>
  <si>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</si>
  <si>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</si>
  <si>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</si>
  <si>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</si>
  <si>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</si>
  <si>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</si>
  <si>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</si>
  <si>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</si>
  <si>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</si>
  <si>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</si>
  <si>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</si>
  <si>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</si>
  <si>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</si>
  <si>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</si>
  <si>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</si>
  <si>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</si>
  <si>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</si>
  <si>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</si>
  <si>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</si>
  <si>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</si>
  <si>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</si>
  <si>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</si>
  <si>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</si>
  <si>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</si>
  <si>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</si>
  <si>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</si>
  <si>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</si>
  <si>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</si>
  <si>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</si>
  <si>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</si>
  <si>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</si>
  <si>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</si>
  <si>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</si>
  <si>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</si>
  <si>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</si>
  <si>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</si>
  <si>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</si>
  <si>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</si>
  <si>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</si>
  <si>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</si>
  <si>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</si>
  <si>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</si>
  <si>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</si>
  <si>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</si>
  <si>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</si>
  <si>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</si>
  <si>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</si>
  <si>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</si>
  <si>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</si>
  <si>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</si>
  <si>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</si>
  <si>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</si>
  <si>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</si>
  <si>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</si>
  <si>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</si>
  <si>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</si>
  <si>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</si>
  <si>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</si>
  <si>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</si>
  <si>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</si>
  <si>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</si>
  <si>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</si>
  <si>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</si>
  <si>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</si>
  <si>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</si>
  <si>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</si>
  <si>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</si>
  <si>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</si>
  <si>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</si>
  <si>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</si>
  <si>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</si>
  <si>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</si>
  <si>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</si>
  <si>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</si>
  <si>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</si>
  <si>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</si>
  <si>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</si>
  <si>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</si>
  <si>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</si>
  <si>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</si>
  <si>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</si>
  <si>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</si>
  <si>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</si>
  <si>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</si>
  <si>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</si>
  <si>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</si>
  <si>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</si>
  <si>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</si>
  <si>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</si>
  <si>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</si>
  <si>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</si>
  <si>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</si>
  <si>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</si>
  <si>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</si>
  <si>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</si>
  <si>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</si>
  <si>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</si>
  <si>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</si>
  <si>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</si>
  <si>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</si>
  <si>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</si>
  <si>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</si>
  <si>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</si>
  <si>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</si>
  <si>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</si>
  <si>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</si>
  <si>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</si>
  <si>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</si>
  <si>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</si>
  <si>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</si>
  <si>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</si>
  <si>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</si>
  <si>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</si>
  <si>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</si>
  <si>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</si>
  <si>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</si>
  <si>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</si>
  <si>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</si>
  <si>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</si>
  <si>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</si>
  <si>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</si>
  <si>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</si>
  <si>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</si>
  <si>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</si>
  <si>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</si>
  <si>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</si>
  <si>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</si>
  <si>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</si>
  <si>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</si>
  <si>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</si>
  <si>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</si>
  <si>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</si>
  <si>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</si>
  <si>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</si>
  <si>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</si>
  <si>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</si>
  <si>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</si>
  <si>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</si>
  <si>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</si>
  <si>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</si>
  <si>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</si>
  <si>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</si>
  <si>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</si>
  <si>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</si>
  <si>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</si>
  <si>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</si>
  <si>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</si>
  <si>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</si>
  <si>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</si>
  <si>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</si>
  <si>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</si>
  <si>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</si>
  <si>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</si>
  <si>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</si>
  <si>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</si>
  <si>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</si>
  <si>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</si>
  <si>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</si>
  <si>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</si>
  <si>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</si>
  <si>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</si>
  <si>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</si>
  <si>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</si>
  <si>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</si>
  <si>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</si>
  <si>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</si>
  <si>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</si>
  <si>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</si>
  <si>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</si>
  <si>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</si>
  <si>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</si>
  <si>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</si>
  <si>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</si>
  <si>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</si>
  <si>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</si>
  <si>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</si>
  <si>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</si>
  <si>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</si>
  <si>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</si>
  <si>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</si>
  <si>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</si>
  <si>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</si>
  <si>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</si>
  <si>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</si>
  <si>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</si>
  <si>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</si>
  <si>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</si>
  <si>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</si>
  <si>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</si>
  <si>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</si>
  <si>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</si>
  <si>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</si>
  <si>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</si>
  <si>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</si>
  <si>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</si>
  <si>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</si>
  <si>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</si>
  <si>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</si>
  <si>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</si>
  <si>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</si>
  <si>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</si>
  <si>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</si>
  <si>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</si>
  <si>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</si>
  <si>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</si>
  <si>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</si>
  <si>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</si>
  <si>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</si>
  <si>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</si>
  <si>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</si>
  <si>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</si>
  <si>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</si>
  <si>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</si>
  <si>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</si>
  <si>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</si>
  <si>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</si>
  <si>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</si>
  <si>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</si>
  <si>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</si>
  <si>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</si>
  <si>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</si>
  <si>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</si>
  <si>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</si>
  <si>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</si>
  <si>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</si>
  <si>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</si>
  <si>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</si>
  <si>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</si>
  <si>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</si>
  <si>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</si>
  <si>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</si>
  <si>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</si>
  <si>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</si>
  <si>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</si>
  <si>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</si>
  <si>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</si>
  <si>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</si>
  <si>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</si>
  <si>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</si>
  <si>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</si>
  <si>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</si>
  <si>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</si>
  <si>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</si>
  <si>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</si>
  <si>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</si>
  <si>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</si>
  <si>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</si>
  <si>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</si>
  <si>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</si>
  <si>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</si>
  <si>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</si>
  <si>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</si>
  <si>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</si>
  <si>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</si>
  <si>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</si>
  <si>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</si>
  <si>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</si>
  <si>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</si>
  <si>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</si>
  <si>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</si>
  <si>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</si>
  <si>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</si>
  <si>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</si>
  <si>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</si>
  <si>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</si>
  <si>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</si>
  <si>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</si>
  <si>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</si>
  <si>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</si>
  <si>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</si>
  <si>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</si>
  <si>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</si>
  <si>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</si>
  <si>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</si>
  <si>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</si>
  <si>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</si>
  <si>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</si>
  <si>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</si>
  <si>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</si>
  <si>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</si>
  <si>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</si>
  <si>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</si>
  <si>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</si>
  <si>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</si>
  <si>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</si>
  <si>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</si>
  <si>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</si>
  <si>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</si>
  <si>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</si>
  <si>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</si>
  <si>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</si>
  <si>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</si>
  <si>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</si>
  <si>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</si>
  <si>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</si>
  <si>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</si>
  <si>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</si>
  <si>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</si>
  <si>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</si>
  <si>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</si>
  <si>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</si>
  <si>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</si>
  <si>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</si>
  <si>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</si>
  <si>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</si>
  <si>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</si>
  <si>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</si>
  <si>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</si>
  <si>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</si>
  <si>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</si>
  <si>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</si>
  <si>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</si>
  <si>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</si>
  <si>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</si>
  <si>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</si>
  <si>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</si>
  <si>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</si>
  <si>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</si>
  <si>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</si>
  <si>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</si>
  <si>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</si>
  <si>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</si>
  <si>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</si>
  <si>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</si>
  <si>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</si>
  <si>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</si>
  <si>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</si>
  <si>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</si>
  <si>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</si>
  <si>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</si>
  <si>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</si>
  <si>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</si>
  <si>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</si>
  <si>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</si>
  <si>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</si>
  <si>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</si>
  <si>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</si>
  <si>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</si>
  <si>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</si>
  <si>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</si>
  <si>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</si>
  <si>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</si>
  <si>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</si>
  <si>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</si>
  <si>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</si>
  <si>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</si>
  <si>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</si>
  <si>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</si>
  <si>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</si>
  <si>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</si>
  <si>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</si>
  <si>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</si>
  <si>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</si>
  <si>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</si>
  <si>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</si>
  <si>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</si>
  <si>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</si>
  <si>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</si>
  <si>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</si>
  <si>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</si>
  <si>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</si>
  <si>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</si>
  <si>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</si>
  <si>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</si>
  <si>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</si>
  <si>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</si>
  <si>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</si>
  <si>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</si>
  <si>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</si>
  <si>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</si>
  <si>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</si>
  <si>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</si>
  <si>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</si>
  <si>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</si>
  <si>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</si>
  <si>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</si>
  <si>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</si>
  <si>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</si>
  <si>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</si>
  <si>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</si>
  <si>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</si>
  <si>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</si>
  <si>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</si>
  <si>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</si>
  <si>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</si>
  <si>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</si>
  <si>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</si>
  <si>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</si>
  <si>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</si>
  <si>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</si>
  <si>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</si>
  <si>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</si>
  <si>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</si>
  <si>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</si>
  <si>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</si>
  <si>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</si>
  <si>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</si>
  <si>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</si>
  <si>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</si>
  <si>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</si>
  <si>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</si>
  <si>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</si>
  <si>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</si>
  <si>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</si>
  <si>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</si>
  <si>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</si>
  <si>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</si>
  <si>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</si>
  <si>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</si>
  <si>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</si>
  <si>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</si>
  <si>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</si>
  <si>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</si>
  <si>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</si>
  <si>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</si>
  <si>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</si>
  <si>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</si>
  <si>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</si>
  <si>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</si>
  <si>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</si>
  <si>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</si>
  <si>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</si>
  <si>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</si>
  <si>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</si>
  <si>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</si>
  <si>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</si>
  <si>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</si>
  <si>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</si>
  <si>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</si>
  <si>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</si>
  <si>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</si>
  <si>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</si>
  <si>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</si>
  <si>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</si>
  <si>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</si>
  <si>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</si>
  <si>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</si>
  <si>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</si>
  <si>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</si>
  <si>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</si>
  <si>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</si>
  <si>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</si>
  <si>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</si>
  <si>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</si>
  <si>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</si>
  <si>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</si>
  <si>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</si>
  <si>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</si>
  <si>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</si>
  <si>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</si>
  <si>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</si>
  <si>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</si>
  <si>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</si>
  <si>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</si>
  <si>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</si>
  <si>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</si>
  <si>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</si>
  <si>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</si>
  <si>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</si>
  <si>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</si>
  <si>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</si>
  <si>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</si>
  <si>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</si>
  <si>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</si>
  <si>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</si>
  <si>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</si>
  <si>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</si>
  <si>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</si>
  <si>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</si>
  <si>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</si>
  <si>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</si>
  <si>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</si>
  <si>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</si>
  <si>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</si>
  <si>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</si>
  <si>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</si>
  <si>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</si>
  <si>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</si>
  <si>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</si>
  <si>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</si>
  <si>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</si>
  <si>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</si>
  <si>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</si>
  <si>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</si>
  <si>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</si>
  <si>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</si>
  <si>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</si>
  <si>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</si>
  <si>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</si>
  <si>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</si>
  <si>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</si>
  <si>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</si>
  <si>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</si>
  <si>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</si>
  <si>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</si>
  <si>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</si>
  <si>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</si>
  <si>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</si>
  <si>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</si>
  <si>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</si>
  <si>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</si>
  <si>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</si>
  <si>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</si>
  <si>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</si>
  <si>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</si>
  <si>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</si>
  <si>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</si>
  <si>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</si>
  <si>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</si>
  <si>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</si>
  <si>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</si>
  <si>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</si>
  <si>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</si>
  <si>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</si>
  <si>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</si>
  <si>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</si>
  <si>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</si>
  <si>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</si>
  <si>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</si>
  <si>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</si>
  <si>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</si>
  <si>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</si>
  <si>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</si>
  <si>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</si>
  <si>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</si>
  <si>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</si>
  <si>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</si>
  <si>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</si>
  <si>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</si>
  <si>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</si>
  <si>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</si>
  <si>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</si>
  <si>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</si>
  <si>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</si>
  <si>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</si>
  <si>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</si>
  <si>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</si>
  <si>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</si>
  <si>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</si>
  <si>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</si>
  <si>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</si>
  <si>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</si>
  <si>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</si>
  <si>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</si>
  <si>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</si>
  <si>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</si>
  <si>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</si>
  <si>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</si>
  <si>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</si>
  <si>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</si>
  <si>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</si>
  <si>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</si>
  <si>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</si>
  <si>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</si>
  <si>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</si>
  <si>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</si>
  <si>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</si>
  <si>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</si>
  <si>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</si>
  <si>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</si>
  <si>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</si>
  <si>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</si>
  <si>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</si>
  <si>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</si>
  <si>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</si>
  <si>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</si>
  <si>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</si>
  <si>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</si>
  <si>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</si>
  <si>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</si>
  <si>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</si>
  <si>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</si>
  <si>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</si>
  <si>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</si>
  <si>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</si>
  <si>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</si>
  <si>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</si>
  <si>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</si>
  <si>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</si>
  <si>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</si>
  <si>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</si>
  <si>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</si>
  <si>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</si>
  <si>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</si>
  <si>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</si>
  <si>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</si>
  <si>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</si>
  <si>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</si>
  <si>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</si>
  <si>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</si>
  <si>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</si>
  <si>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</si>
  <si>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</si>
  <si>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</si>
  <si>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</si>
  <si>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</si>
  <si>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</si>
  <si>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</si>
  <si>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</si>
  <si>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</si>
  <si>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</si>
  <si>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</si>
  <si>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</si>
  <si>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</si>
  <si>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</si>
  <si>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</si>
  <si>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</si>
  <si>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</si>
  <si>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</si>
  <si>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</si>
  <si>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</si>
  <si>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</si>
  <si>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</si>
  <si>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</si>
  <si>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</si>
  <si>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</si>
  <si>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</si>
  <si>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</si>
  <si>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</si>
  <si>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</si>
  <si>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</si>
  <si>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</si>
  <si>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</si>
  <si>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</si>
  <si>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</si>
  <si>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</si>
  <si>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</si>
  <si>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</si>
  <si>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</si>
  <si>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</si>
  <si>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</si>
  <si>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</si>
  <si>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</si>
  <si>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</si>
  <si>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</si>
  <si>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</si>
  <si>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</si>
  <si>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</si>
  <si>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</si>
  <si>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</si>
  <si>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</si>
  <si>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</si>
  <si>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</si>
  <si>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</si>
  <si>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</si>
  <si>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</si>
  <si>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</si>
  <si>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</si>
  <si>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</si>
  <si>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</si>
  <si>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</si>
  <si>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</si>
  <si>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</si>
  <si>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</si>
  <si>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</si>
  <si>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</si>
  <si>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</si>
  <si>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</si>
  <si>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</si>
  <si>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</si>
  <si>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</si>
  <si>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</si>
  <si>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</si>
  <si>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</si>
  <si>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</si>
  <si>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</si>
  <si>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</si>
  <si>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</si>
  <si>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</si>
  <si>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</si>
  <si>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</si>
  <si>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</si>
  <si>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</si>
  <si>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</si>
  <si>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</si>
  <si>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</si>
  <si>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</si>
  <si>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</si>
  <si>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</si>
  <si>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</si>
  <si>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</si>
  <si>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</si>
  <si>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</si>
  <si>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</si>
  <si>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</si>
  <si>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</si>
  <si>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</si>
  <si>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</si>
  <si>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</si>
  <si>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</si>
  <si>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</si>
  <si>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</si>
  <si>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</si>
  <si>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</si>
  <si>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</si>
  <si>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</si>
  <si>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</si>
  <si>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</si>
  <si>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</si>
  <si>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</si>
  <si>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</si>
  <si>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</si>
  <si>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</si>
  <si>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</si>
  <si>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</si>
  <si>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</si>
  <si>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</si>
  <si>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</si>
  <si>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</si>
  <si>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</si>
  <si>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</si>
  <si>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</si>
  <si>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</si>
  <si>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</si>
  <si>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</si>
  <si>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</si>
  <si>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</si>
  <si>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</si>
  <si>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</si>
  <si>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</si>
  <si>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</si>
  <si>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</si>
  <si>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</si>
  <si>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</si>
  <si>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</si>
  <si>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</si>
  <si>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</si>
  <si>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</si>
  <si>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</si>
  <si>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</si>
  <si>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</si>
  <si>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</si>
  <si>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</si>
  <si>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</si>
  <si>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</si>
  <si>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</si>
  <si>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</si>
  <si>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</si>
  <si>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</si>
  <si>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</si>
  <si>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</si>
  <si>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</si>
  <si>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</si>
  <si>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</si>
  <si>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</si>
  <si>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</si>
  <si>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</si>
  <si>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</si>
  <si>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</si>
  <si>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</si>
  <si>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</si>
  <si>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</si>
  <si>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</si>
  <si>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</si>
  <si>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</si>
  <si>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</si>
  <si>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</si>
  <si>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</si>
  <si>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</si>
  <si>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</si>
  <si>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</si>
  <si>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</si>
  <si>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</si>
  <si>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</si>
  <si>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</si>
  <si>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</si>
  <si>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</si>
  <si>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</si>
  <si>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</si>
  <si>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</si>
  <si>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</si>
  <si>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</si>
  <si>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</si>
  <si>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</si>
  <si>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</si>
  <si>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</si>
  <si>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</si>
  <si>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</si>
  <si>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</si>
  <si>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</si>
  <si>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</si>
  <si>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</si>
  <si>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</si>
  <si>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</si>
  <si>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</si>
  <si>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</si>
  <si>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</si>
  <si>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</si>
  <si>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</si>
  <si>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</si>
  <si>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</si>
  <si>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</si>
  <si>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</si>
  <si>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</si>
  <si>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</si>
  <si>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</si>
  <si>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</si>
  <si>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</si>
  <si>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</si>
  <si>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</si>
  <si>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</si>
  <si>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</si>
  <si>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</si>
  <si>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</si>
  <si>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</si>
  <si>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</si>
  <si>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</si>
  <si>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</si>
  <si>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</si>
  <si>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</si>
  <si>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</si>
  <si>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</si>
  <si>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</si>
  <si>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</si>
  <si>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</si>
  <si>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</si>
  <si>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</si>
  <si>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</si>
  <si>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</si>
  <si>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</si>
  <si>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</si>
  <si>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</si>
  <si>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</si>
  <si>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</si>
  <si>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</si>
  <si>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</si>
  <si>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</si>
  <si>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</si>
  <si>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</si>
  <si>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</si>
  <si>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</si>
  <si>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</si>
  <si>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</si>
  <si>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</si>
  <si>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</si>
  <si>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</si>
  <si>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</si>
  <si>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</si>
  <si>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</si>
  <si>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</si>
  <si>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</si>
  <si>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</si>
  <si>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</si>
  <si>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</si>
  <si>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</si>
  <si>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</si>
  <si>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</si>
  <si>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</si>
  <si>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</si>
  <si>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</si>
  <si>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</si>
  <si>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</si>
  <si>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</si>
  <si>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</si>
  <si>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</si>
  <si>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</si>
  <si>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</si>
  <si>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</si>
  <si>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</si>
  <si>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</si>
  <si>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</si>
  <si>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</si>
  <si>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</si>
  <si>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</si>
  <si>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</si>
  <si>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</si>
  <si>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</si>
  <si>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</si>
  <si>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</si>
  <si>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</si>
  <si>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</si>
  <si>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</si>
  <si>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</si>
  <si>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</si>
  <si>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</si>
  <si>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</si>
  <si>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</si>
  <si>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</si>
  <si>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</si>
  <si>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</si>
  <si>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</si>
  <si>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</si>
  <si>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</si>
  <si>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</si>
  <si>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</si>
  <si>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</si>
  <si>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</si>
  <si>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</si>
  <si>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</si>
  <si>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</si>
  <si>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</si>
  <si>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</si>
  <si>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</si>
  <si>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</si>
  <si>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</si>
  <si>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</si>
  <si>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</si>
  <si>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</si>
  <si>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</si>
  <si>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</si>
  <si>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</si>
  <si>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</si>
  <si>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</si>
  <si>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</si>
  <si>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</si>
  <si>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</si>
  <si>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</si>
  <si>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</si>
  <si>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</si>
  <si>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</si>
  <si>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</si>
  <si>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</si>
  <si>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</si>
  <si>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</si>
  <si>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</si>
  <si>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</si>
  <si>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</si>
  <si>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</si>
  <si>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</si>
  <si>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</si>
  <si>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</si>
  <si>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</si>
  <si>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</si>
  <si>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</si>
  <si>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</si>
  <si>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</si>
  <si>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</si>
  <si>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</si>
  <si>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</si>
  <si>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</si>
  <si>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</si>
  <si>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</si>
  <si>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</si>
  <si>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</si>
  <si>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</si>
  <si>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</si>
  <si>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</si>
  <si>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</si>
  <si>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</si>
  <si>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</si>
  <si>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</si>
  <si>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</si>
  <si>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</si>
  <si>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</si>
  <si>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</si>
  <si>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</si>
  <si>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</si>
  <si>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</si>
  <si>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</si>
  <si>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</si>
  <si>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</si>
  <si>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</si>
  <si>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</si>
  <si>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</si>
  <si>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</si>
  <si>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</si>
  <si>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</si>
  <si>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</si>
  <si>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</si>
  <si>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</si>
  <si>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</si>
  <si>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</si>
  <si>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</si>
  <si>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</si>
  <si>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</si>
  <si>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</si>
  <si>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</si>
  <si>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</si>
  <si>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</si>
  <si>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</si>
  <si>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</si>
  <si>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</si>
  <si>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</si>
  <si>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</si>
  <si>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</si>
  <si>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</si>
  <si>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</si>
  <si>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</si>
  <si>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</si>
  <si>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</si>
  <si>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</si>
  <si>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</si>
  <si>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</si>
  <si>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</si>
  <si>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</si>
  <si>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</si>
  <si>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</si>
  <si>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</si>
  <si>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</si>
  <si>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</si>
  <si>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</si>
  <si>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</si>
  <si>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</si>
  <si>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</si>
  <si>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</si>
  <si>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</si>
  <si>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</si>
  <si>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</si>
  <si>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</si>
  <si>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</si>
  <si>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</si>
  <si>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</si>
  <si>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</si>
  <si>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</si>
  <si>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</si>
  <si>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</si>
  <si>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</si>
  <si>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</si>
  <si>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</si>
  <si>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</si>
  <si>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</si>
  <si>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</si>
  <si>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</si>
  <si>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</si>
  <si>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</si>
  <si>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</si>
  <si>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</si>
  <si>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</si>
  <si>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</si>
  <si>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</si>
  <si>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</si>
  <si>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</si>
  <si>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</si>
  <si>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</si>
  <si>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</si>
  <si>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</si>
  <si>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</si>
  <si>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</si>
  <si>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</si>
  <si>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</si>
  <si>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</si>
  <si>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</si>
  <si>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</si>
  <si>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</si>
  <si>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</si>
  <si>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</si>
  <si>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</si>
  <si>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</si>
  <si>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</si>
  <si>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</si>
  <si>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</si>
  <si>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</si>
  <si>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</si>
  <si>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</si>
  <si>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</si>
  <si>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</si>
  <si>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</si>
  <si>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</si>
  <si>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</si>
  <si>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</si>
  <si>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</si>
  <si>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</si>
  <si>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</si>
  <si>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</si>
  <si>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</si>
  <si>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</si>
  <si>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</si>
  <si>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</si>
  <si>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</si>
  <si>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</si>
  <si>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</si>
  <si>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</si>
  <si>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</si>
  <si>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</si>
  <si>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</si>
  <si>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</si>
  <si>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</si>
  <si>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</si>
  <si>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</si>
  <si>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</si>
  <si>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</si>
  <si>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</si>
  <si>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</si>
  <si>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</si>
  <si>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</si>
  <si>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</si>
  <si>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</si>
  <si>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</si>
  <si>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</si>
  <si>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</si>
  <si>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</si>
  <si>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</si>
  <si>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</si>
  <si>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</si>
  <si>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</si>
  <si>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</si>
  <si>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</si>
  <si>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</si>
  <si>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</si>
  <si>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</si>
  <si>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</si>
  <si>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</si>
  <si>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</si>
  <si>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</si>
  <si>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</si>
  <si>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</si>
  <si>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</si>
  <si>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</si>
  <si>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</si>
  <si>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</si>
  <si>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</si>
  <si>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</si>
  <si>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</si>
  <si>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</si>
  <si>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</si>
  <si>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</si>
  <si>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</si>
  <si>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</si>
  <si>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</si>
  <si>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</si>
  <si>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</si>
  <si>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</si>
  <si>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</si>
  <si>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</si>
  <si>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</si>
  <si>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</si>
  <si>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</si>
  <si>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</si>
  <si>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</si>
  <si>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</si>
  <si>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</si>
  <si>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</si>
  <si>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</si>
  <si>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</si>
  <si>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</si>
  <si>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</si>
  <si>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</si>
  <si>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</si>
  <si>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</si>
  <si>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</si>
  <si>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</si>
  <si>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</si>
  <si>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</si>
  <si>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</si>
  <si>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</si>
  <si>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</si>
  <si>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</si>
  <si>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</si>
  <si>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</si>
  <si>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</si>
  <si>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</si>
  <si>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</si>
  <si>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</si>
  <si>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</si>
  <si>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</si>
  <si>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</si>
  <si>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</si>
  <si>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</si>
  <si>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</si>
  <si>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</si>
  <si>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</si>
  <si>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</si>
  <si>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</si>
  <si>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</si>
  <si>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</si>
  <si>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</si>
  <si>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</si>
  <si>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</si>
  <si>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</si>
  <si>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</si>
  <si>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</si>
  <si>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</si>
  <si>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</si>
  <si>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</si>
  <si>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</si>
  <si>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</si>
  <si>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</si>
  <si>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</si>
  <si>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</si>
  <si>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</si>
  <si>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</si>
  <si>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</si>
  <si>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</si>
  <si>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</si>
  <si>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</si>
  <si>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</si>
  <si>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</si>
  <si>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</si>
  <si>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</si>
  <si>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</si>
  <si>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</si>
  <si>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</si>
  <si>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</si>
  <si>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</si>
  <si>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</si>
  <si>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</si>
  <si>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</si>
  <si>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</si>
  <si>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</si>
  <si>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</si>
  <si>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</si>
  <si>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</si>
  <si>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</si>
  <si>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</si>
  <si>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</si>
  <si>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</si>
  <si>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</si>
  <si>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</si>
  <si>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</si>
  <si>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</si>
  <si>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</si>
  <si>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</si>
  <si>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</si>
  <si>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</si>
  <si>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</si>
  <si>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</si>
  <si>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</si>
  <si>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</si>
  <si>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</si>
  <si>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</si>
  <si>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</si>
  <si>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</si>
  <si>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</si>
  <si>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</si>
  <si>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</si>
  <si>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</si>
  <si>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</si>
  <si>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</si>
  <si>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</si>
  <si>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</si>
  <si>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</si>
  <si>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</si>
  <si>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</si>
  <si>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</si>
  <si>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</si>
  <si>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</si>
  <si>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</si>
  <si>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</si>
  <si>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</si>
  <si>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</si>
  <si>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</si>
  <si>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</si>
  <si>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</si>
  <si>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</si>
  <si>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</si>
  <si>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</si>
  <si>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</si>
  <si>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</si>
  <si>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</si>
  <si>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</si>
  <si>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</si>
  <si>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</si>
  <si>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</si>
  <si>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</si>
  <si>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</si>
  <si>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</si>
  <si>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</si>
  <si>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</si>
  <si>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</si>
  <si>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</si>
  <si>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</si>
  <si>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</si>
  <si>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</si>
  <si>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</si>
  <si>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</si>
  <si>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</si>
  <si>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</si>
  <si>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</si>
  <si>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</si>
  <si>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</si>
  <si>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</si>
  <si>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</si>
  <si>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</si>
  <si>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</si>
  <si>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</si>
  <si>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</si>
  <si>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</si>
  <si>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</si>
  <si>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</si>
  <si>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</si>
  <si>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</si>
  <si>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</si>
  <si>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</si>
  <si>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</si>
  <si>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</si>
  <si>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</si>
  <si>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</si>
  <si>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</si>
  <si>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</si>
  <si>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</si>
  <si>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</si>
  <si>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</si>
  <si>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</si>
  <si>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</si>
  <si>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</si>
  <si>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</si>
  <si>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</si>
  <si>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</si>
  <si>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</si>
  <si>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</si>
  <si>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</si>
  <si>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</si>
  <si>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</si>
  <si>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</si>
  <si>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</si>
  <si>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</si>
  <si>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</si>
  <si>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</si>
  <si>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</si>
  <si>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</si>
  <si>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</si>
  <si>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</si>
  <si>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</si>
  <si>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</si>
  <si>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</si>
  <si>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</si>
  <si>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</si>
  <si>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</si>
  <si>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</si>
  <si>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</si>
  <si>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</si>
  <si>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</si>
  <si>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</si>
  <si>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</si>
  <si>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</si>
  <si>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</si>
  <si>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</si>
  <si>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</si>
  <si>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</si>
  <si>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</si>
  <si>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</si>
  <si>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</si>
  <si>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</si>
  <si>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</si>
  <si>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</si>
  <si>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</si>
  <si>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</si>
  <si>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</si>
  <si>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</si>
  <si>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</si>
  <si>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</si>
  <si>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</si>
  <si>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</si>
  <si>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</si>
  <si>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</si>
  <si>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</si>
  <si>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</si>
  <si>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</si>
  <si>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</si>
  <si>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</si>
  <si>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</si>
  <si>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</si>
  <si>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</si>
  <si>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</si>
  <si>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</si>
  <si>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</si>
  <si>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</si>
  <si>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</si>
  <si>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</si>
  <si>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</si>
  <si>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</si>
  <si>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</si>
  <si>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</si>
  <si>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</si>
  <si>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</si>
  <si>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</si>
  <si>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</si>
  <si>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</si>
  <si>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</si>
  <si>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</si>
  <si>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</si>
  <si>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</si>
  <si>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</si>
  <si>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</si>
  <si>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</si>
  <si>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</si>
  <si>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</si>
  <si>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</si>
  <si>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</si>
  <si>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</si>
  <si>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</si>
  <si>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</si>
  <si>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</si>
  <si>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</si>
  <si>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</si>
  <si>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</si>
  <si>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</si>
  <si>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</si>
  <si>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</si>
  <si>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</si>
  <si>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</si>
  <si>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</si>
  <si>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</si>
  <si>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</si>
  <si>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</si>
  <si>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</si>
  <si>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</si>
  <si>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</si>
  <si>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</si>
  <si>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</si>
  <si>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</si>
  <si>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</si>
  <si>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</si>
  <si>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</si>
  <si>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</si>
  <si>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</si>
  <si>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</si>
  <si>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</si>
  <si>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</si>
  <si>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</si>
  <si>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</si>
  <si>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</si>
  <si>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</si>
  <si>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</si>
  <si>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</si>
  <si>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</si>
  <si>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</si>
  <si>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</si>
  <si>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</si>
  <si>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</si>
  <si>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</si>
  <si>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</si>
  <si>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</si>
  <si>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</si>
  <si>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</si>
  <si>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</si>
  <si>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</si>
  <si>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</si>
  <si>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</si>
  <si>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</si>
  <si>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</si>
  <si>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</si>
  <si>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</si>
  <si>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</si>
  <si>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</si>
  <si>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</si>
  <si>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</si>
  <si>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</si>
  <si>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</si>
  <si>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</si>
  <si>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</si>
  <si>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</si>
  <si>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</si>
  <si>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</si>
  <si>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</si>
  <si>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</si>
  <si>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</si>
  <si>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</si>
  <si>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</si>
  <si>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</si>
  <si>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</si>
  <si>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</si>
  <si>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</si>
  <si>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</si>
  <si>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</si>
  <si>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</si>
  <si>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</si>
  <si>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</si>
  <si>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</si>
  <si>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</si>
  <si>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</si>
  <si>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</si>
  <si>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</si>
  <si>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</si>
  <si>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</si>
  <si>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</si>
  <si>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</si>
  <si>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</si>
  <si>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</si>
  <si>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</si>
  <si>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</si>
  <si>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</si>
  <si>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</si>
  <si>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</si>
  <si>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</si>
  <si>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</si>
  <si>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</si>
  <si>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</si>
  <si>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</si>
  <si>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</si>
  <si>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</si>
  <si>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</si>
  <si>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</si>
  <si>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</si>
  <si>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</si>
  <si>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</si>
  <si>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</si>
  <si>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</si>
  <si>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</si>
  <si>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</si>
  <si>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</si>
  <si>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</si>
  <si>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</si>
  <si>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</si>
  <si>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</si>
  <si>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</si>
  <si>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</si>
  <si>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</si>
  <si>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</si>
  <si>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</si>
  <si>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</si>
  <si>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</si>
  <si>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</si>
  <si>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</si>
  <si>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</si>
  <si>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</si>
  <si>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</si>
  <si>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</si>
  <si>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</si>
  <si>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</si>
  <si>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</si>
  <si>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</si>
  <si>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</si>
  <si>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</si>
  <si>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</si>
  <si>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</si>
  <si>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</si>
  <si>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</si>
  <si>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</si>
  <si>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</si>
  <si>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</si>
  <si>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</si>
  <si>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</si>
  <si>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</si>
  <si>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</si>
  <si>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</si>
  <si>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</si>
  <si>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</si>
  <si>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</si>
  <si>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</si>
  <si>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</si>
  <si>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</si>
  <si>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</si>
  <si>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</si>
  <si>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</si>
  <si>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</si>
  <si>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</si>
  <si>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</si>
  <si>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</si>
  <si>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</si>
  <si>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</si>
  <si>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</si>
  <si>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</si>
  <si>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</si>
  <si>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</si>
  <si>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</si>
  <si>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</si>
  <si>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</si>
  <si>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</si>
  <si>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</si>
  <si>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</si>
  <si>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</si>
  <si>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</si>
  <si>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</si>
  <si>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</si>
  <si>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</si>
  <si>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</si>
  <si>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</si>
  <si>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</si>
  <si>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</si>
  <si>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</si>
  <si>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</si>
  <si>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</si>
  <si>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</si>
  <si>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</si>
  <si>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</si>
  <si>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</si>
  <si>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</si>
  <si>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</si>
  <si>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</si>
  <si>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</si>
  <si>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</si>
  <si>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</si>
  <si>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</si>
  <si>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</si>
  <si>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</si>
  <si>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</si>
  <si>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</si>
  <si>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</si>
  <si>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</si>
  <si>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</si>
  <si>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</si>
  <si>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</si>
  <si>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</si>
  <si>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</si>
  <si>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</si>
  <si>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</si>
  <si>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</si>
  <si>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</si>
  <si>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</si>
  <si>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</si>
  <si>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</si>
  <si>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</si>
  <si>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</si>
  <si>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</si>
  <si>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</si>
  <si>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</si>
  <si>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</si>
  <si>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</si>
  <si>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</si>
  <si>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</si>
  <si>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</si>
  <si>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</si>
  <si>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</si>
  <si>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</si>
  <si>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</si>
  <si>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</si>
  <si>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</si>
  <si>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</si>
  <si>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</si>
  <si>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</si>
  <si>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</si>
  <si>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</si>
  <si>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</si>
  <si>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</si>
  <si>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</si>
  <si>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</si>
  <si>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</si>
  <si>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</si>
  <si>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</si>
  <si>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</si>
  <si>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</si>
  <si>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</si>
  <si>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</si>
  <si>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</si>
  <si>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</si>
  <si>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</si>
  <si>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</si>
  <si>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</si>
  <si>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</si>
  <si>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</si>
  <si>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</si>
  <si>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</si>
  <si>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</si>
  <si>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</si>
  <si>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</si>
  <si>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</si>
  <si>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</si>
  <si>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</si>
  <si>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</si>
  <si>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</si>
  <si>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</si>
  <si>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</si>
  <si>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</si>
  <si>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</si>
  <si>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</si>
  <si>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</si>
  <si>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</si>
  <si>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</si>
  <si>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</si>
  <si>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</si>
  <si>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</si>
  <si>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</si>
  <si>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</si>
  <si>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</si>
  <si>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</si>
  <si>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</si>
  <si>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</si>
  <si>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</si>
  <si>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</si>
  <si>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</si>
  <si>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</si>
  <si>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</si>
  <si>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</si>
  <si>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</si>
  <si>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</si>
  <si>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</si>
  <si>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</si>
  <si>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</si>
  <si>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</si>
  <si>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</si>
  <si>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</si>
  <si>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</si>
  <si>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</si>
  <si>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</si>
  <si>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</si>
  <si>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</si>
  <si>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</si>
  <si>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</si>
  <si>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</si>
  <si>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</si>
  <si>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</si>
  <si>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</si>
  <si>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</si>
  <si>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</si>
  <si>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</si>
  <si>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</si>
  <si>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</si>
  <si>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</si>
  <si>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</si>
  <si>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</si>
  <si>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</si>
  <si>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</si>
  <si>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</si>
  <si>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</si>
  <si>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</si>
  <si>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</si>
  <si>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</si>
  <si>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</si>
  <si>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</si>
  <si>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</si>
  <si>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</si>
  <si>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</si>
  <si>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</si>
  <si>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</si>
  <si>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</si>
  <si>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</si>
  <si>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</si>
  <si>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</si>
  <si>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</si>
  <si>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</si>
  <si>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</si>
  <si>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</si>
  <si>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</si>
  <si>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</si>
  <si>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</si>
  <si>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</si>
  <si>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</si>
  <si>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</si>
  <si>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</si>
  <si>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</si>
  <si>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</si>
  <si>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</si>
  <si>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</si>
  <si>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</si>
  <si>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</si>
  <si>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</si>
  <si>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</si>
  <si>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</si>
  <si>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</si>
  <si>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</si>
  <si>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</si>
  <si>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</si>
  <si>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</si>
  <si>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</si>
  <si>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</si>
  <si>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</si>
  <si>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</si>
  <si>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</si>
  <si>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</si>
  <si>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</si>
  <si>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</si>
  <si>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</si>
  <si>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</si>
  <si>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</si>
  <si>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</si>
  <si>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</si>
  <si>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</si>
  <si>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</si>
  <si>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</si>
  <si>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</si>
  <si>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</si>
  <si>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</si>
  <si>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</si>
  <si>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</si>
  <si>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</si>
  <si>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</si>
  <si>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</si>
  <si>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</si>
  <si>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</si>
  <si>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</si>
  <si>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</si>
  <si>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</si>
  <si>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</si>
  <si>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</si>
  <si>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</si>
  <si>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</si>
  <si>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</si>
  <si>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</si>
  <si>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</si>
  <si>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</si>
  <si>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</si>
  <si>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</si>
  <si>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</si>
  <si>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</si>
  <si>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</si>
  <si>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</si>
  <si>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</si>
  <si>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</si>
  <si>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</si>
  <si>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</si>
  <si>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</si>
  <si>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</si>
  <si>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</si>
  <si>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</si>
  <si>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</si>
  <si>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</si>
  <si>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</si>
  <si>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</si>
  <si>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</si>
  <si>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</si>
  <si>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</si>
  <si>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</si>
  <si>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</si>
  <si>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</si>
  <si>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</si>
  <si>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</si>
  <si>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</si>
  <si>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</si>
  <si>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</si>
  <si>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</si>
  <si>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</si>
  <si>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</si>
  <si>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</si>
  <si>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</si>
  <si>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</si>
  <si>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</si>
  <si>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</si>
  <si>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</si>
  <si>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</si>
  <si>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</si>
  <si>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</si>
  <si>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</si>
  <si>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</si>
  <si>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</si>
  <si>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</si>
  <si>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</si>
  <si>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</si>
  <si>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</si>
  <si>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</si>
  <si>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</si>
  <si>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</si>
  <si>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</si>
  <si>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</si>
  <si>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</si>
  <si>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</si>
  <si>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</si>
  <si>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</si>
  <si>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</si>
  <si>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</si>
  <si>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</si>
  <si>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</si>
  <si>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</si>
  <si>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</si>
  <si>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</si>
  <si>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</si>
  <si>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</si>
  <si>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</si>
  <si>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</si>
  <si>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</si>
  <si>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</si>
  <si>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</si>
  <si>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</si>
  <si>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</si>
  <si>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</si>
  <si>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</si>
  <si>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</si>
  <si>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</si>
  <si>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</si>
  <si>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</si>
  <si>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</si>
  <si>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</si>
  <si>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</si>
  <si>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</si>
  <si>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</si>
  <si>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</si>
  <si>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</si>
  <si>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</si>
  <si>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</si>
  <si>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</si>
  <si>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</si>
  <si>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</si>
  <si>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</si>
  <si>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</si>
  <si>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</si>
  <si>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</si>
  <si>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</si>
  <si>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</si>
  <si>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</si>
  <si>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</si>
  <si>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</si>
  <si>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</si>
  <si>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</si>
  <si>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</si>
  <si>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</si>
  <si>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</si>
  <si>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</si>
  <si>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</si>
  <si>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</si>
  <si>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</si>
  <si>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</si>
  <si>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</si>
  <si>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</si>
  <si>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</si>
  <si>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</si>
  <si>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</si>
  <si>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</si>
  <si>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</si>
  <si>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</si>
  <si>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</si>
  <si>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</si>
  <si>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</si>
  <si>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</si>
  <si>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</si>
  <si>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</si>
  <si>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</si>
  <si>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</si>
  <si>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</si>
  <si>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</si>
  <si>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</si>
  <si>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</si>
  <si>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</si>
  <si>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</si>
  <si>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</si>
  <si>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</si>
  <si>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</si>
  <si>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</si>
  <si>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</si>
  <si>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</si>
  <si>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</si>
  <si>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</si>
  <si>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</si>
  <si>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</si>
  <si>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</si>
  <si>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</si>
  <si>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</si>
  <si>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</si>
  <si>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</si>
  <si>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</si>
  <si>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</si>
  <si>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</si>
  <si>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</si>
  <si>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</si>
  <si>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</si>
  <si>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</si>
  <si>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</si>
  <si>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</si>
  <si>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</si>
  <si>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</si>
  <si>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</si>
  <si>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</si>
  <si>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</si>
  <si>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</si>
  <si>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</si>
  <si>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</si>
  <si>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</si>
  <si>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</si>
  <si>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</si>
  <si>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</si>
  <si>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</si>
  <si>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</si>
  <si>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</si>
  <si>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</si>
  <si>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</si>
  <si>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</si>
  <si>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</si>
  <si>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</si>
  <si>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</si>
  <si>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</si>
  <si>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</si>
  <si>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</si>
  <si>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</si>
  <si>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</si>
  <si>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</si>
  <si>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</si>
  <si>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</si>
  <si>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</si>
  <si>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</si>
  <si>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</si>
  <si>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</si>
  <si>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</si>
  <si>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</si>
  <si>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</si>
  <si>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</si>
  <si>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</si>
  <si>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</si>
  <si>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</si>
  <si>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</si>
  <si>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</si>
  <si>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</si>
  <si>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</si>
  <si>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</si>
  <si>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</si>
  <si>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</si>
  <si>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</si>
  <si>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</si>
  <si>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</si>
  <si>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</si>
  <si>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</si>
  <si>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</si>
  <si>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</si>
  <si>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</si>
  <si>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</si>
  <si>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</si>
  <si>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</si>
  <si>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</si>
  <si>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</si>
  <si>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</si>
  <si>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</si>
  <si>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</si>
  <si>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</si>
  <si>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</si>
  <si>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</si>
  <si>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</si>
  <si>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</si>
  <si>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</si>
  <si>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</si>
  <si>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</si>
  <si>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</si>
  <si>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</si>
  <si>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</si>
  <si>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</si>
  <si>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</si>
  <si>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</si>
  <si>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</si>
  <si>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</si>
  <si>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</si>
  <si>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</si>
  <si>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</si>
  <si>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</si>
  <si>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</si>
  <si>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</si>
  <si>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</si>
  <si>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</si>
  <si>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</si>
  <si>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</si>
  <si>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</si>
  <si>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</si>
  <si>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</si>
  <si>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</si>
  <si>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</si>
  <si>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</si>
  <si>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</si>
  <si>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</si>
  <si>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</si>
  <si>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</si>
  <si>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</si>
  <si>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</si>
  <si>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</si>
  <si>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</si>
  <si>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</si>
  <si>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</si>
  <si>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</si>
  <si>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</si>
  <si>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</si>
  <si>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</si>
  <si>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</si>
  <si>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</si>
  <si>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</si>
  <si>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</si>
  <si>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</si>
  <si>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</si>
  <si>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</si>
  <si>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</si>
  <si>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</si>
  <si>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</si>
  <si>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</si>
  <si>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</si>
  <si>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</si>
  <si>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</si>
  <si>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</si>
  <si>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</si>
  <si>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</si>
  <si>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</si>
  <si>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</si>
  <si>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</si>
  <si>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</si>
  <si>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</si>
  <si>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</si>
  <si>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</si>
  <si>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</si>
  <si>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</si>
  <si>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</si>
  <si>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</si>
  <si>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</si>
  <si>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</si>
  <si>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</si>
  <si>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</si>
  <si>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</si>
  <si>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</si>
  <si>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</si>
  <si>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</si>
  <si>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</si>
  <si>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</si>
  <si>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</si>
  <si>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</si>
  <si>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</si>
  <si>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</si>
  <si>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</si>
  <si>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</si>
  <si>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</si>
  <si>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</si>
  <si>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</si>
  <si>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</si>
  <si>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</si>
  <si>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</si>
  <si>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</si>
  <si>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</si>
  <si>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</si>
  <si>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</si>
  <si>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</si>
  <si>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</si>
  <si>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</si>
  <si>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</si>
  <si>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</si>
  <si>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</si>
  <si>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</si>
  <si>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</si>
  <si>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</si>
  <si>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</si>
  <si>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</si>
  <si>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</si>
  <si>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</si>
  <si>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</si>
  <si>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</si>
  <si>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</si>
  <si>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</si>
  <si>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</si>
  <si>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</si>
  <si>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</si>
  <si>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</si>
  <si>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</si>
  <si>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</si>
  <si>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</si>
  <si>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</si>
  <si>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</si>
  <si>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</si>
  <si>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</si>
  <si>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</si>
  <si>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</si>
  <si>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</si>
  <si>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</si>
  <si>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</si>
  <si>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</si>
  <si>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</si>
  <si>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</si>
  <si>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</si>
  <si>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</si>
  <si>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</si>
  <si>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</si>
  <si>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</si>
  <si>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</si>
  <si>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</si>
  <si>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</si>
  <si>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</si>
  <si>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</si>
  <si>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</si>
  <si>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</si>
  <si>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</si>
  <si>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</si>
  <si>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</si>
  <si>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</si>
  <si>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</si>
  <si>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</si>
  <si>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</si>
  <si>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</si>
  <si>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</si>
  <si>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</si>
  <si>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</si>
  <si>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</si>
  <si>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</si>
  <si>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</si>
  <si>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</si>
  <si>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</si>
  <si>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</si>
  <si>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</si>
  <si>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</si>
  <si>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</si>
  <si>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</si>
  <si>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</si>
  <si>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</si>
  <si>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</si>
  <si>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</si>
  <si>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</si>
  <si>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</si>
  <si>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</si>
  <si>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</si>
  <si>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</si>
  <si>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</si>
  <si>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</si>
  <si>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</si>
  <si>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</si>
  <si>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</si>
  <si>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</si>
  <si>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</si>
  <si>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</si>
  <si>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</si>
  <si>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</si>
  <si>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</si>
  <si>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</si>
  <si>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</si>
  <si>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</si>
  <si>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</si>
  <si>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</si>
  <si>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</si>
  <si>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</si>
  <si>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</si>
  <si>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</si>
  <si>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</si>
  <si>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</si>
  <si>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</si>
  <si>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</si>
  <si>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</si>
  <si>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</si>
  <si>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</si>
  <si>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</si>
  <si>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</si>
  <si>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</si>
  <si>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</si>
  <si>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</si>
  <si>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</si>
  <si>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</si>
  <si>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</si>
  <si>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</si>
  <si>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</si>
  <si>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</si>
  <si>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</si>
  <si>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</si>
  <si>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</si>
  <si>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</si>
  <si>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</si>
  <si>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</si>
  <si>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</si>
  <si>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</si>
  <si>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</si>
  <si>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</si>
  <si>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</si>
  <si>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</si>
  <si>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</si>
  <si>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</si>
  <si>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</si>
  <si>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</si>
  <si>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</si>
  <si>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</si>
  <si>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</si>
  <si>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</si>
  <si>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</si>
  <si>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</si>
  <si>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</si>
  <si>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</si>
  <si>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</si>
  <si>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</si>
  <si>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</si>
  <si>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</si>
  <si>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</si>
  <si>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</si>
  <si>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</si>
  <si>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</si>
  <si>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</si>
  <si>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</si>
  <si>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</si>
  <si>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</si>
  <si>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</si>
  <si>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</si>
  <si>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</si>
  <si>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</si>
  <si>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</si>
  <si>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</si>
  <si>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</si>
  <si>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</si>
  <si>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</si>
  <si>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</si>
  <si>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</si>
  <si>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</si>
  <si>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</si>
  <si>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</si>
  <si>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</si>
  <si>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</si>
  <si>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</si>
  <si>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</si>
  <si>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</si>
  <si>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</si>
  <si>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</si>
  <si>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</si>
  <si>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</si>
  <si>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</si>
  <si>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</si>
  <si>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</si>
  <si>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</si>
  <si>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</si>
  <si>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</si>
  <si>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</si>
  <si>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</si>
  <si>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</si>
  <si>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</si>
  <si>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</si>
  <si>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</si>
  <si>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</si>
  <si>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</si>
  <si>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</si>
  <si>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</si>
  <si>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</si>
  <si>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</si>
  <si>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</si>
  <si>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</si>
  <si>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</si>
  <si>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</si>
  <si>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</si>
  <si>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</si>
  <si>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</si>
  <si>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</si>
  <si>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</si>
  <si>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</si>
  <si>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</si>
  <si>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</si>
  <si>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</si>
  <si>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</si>
  <si>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</si>
  <si>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</si>
  <si>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</si>
  <si>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</si>
  <si>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</si>
  <si>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</si>
  <si>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</si>
  <si>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</si>
  <si>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</si>
  <si>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</si>
  <si>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</si>
  <si>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</si>
  <si>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</si>
  <si>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</si>
  <si>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</si>
  <si>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</si>
  <si>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</si>
  <si>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</si>
  <si>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</si>
  <si>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</si>
  <si>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</si>
  <si>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</si>
  <si>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</si>
  <si>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</si>
  <si>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</si>
  <si>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</si>
  <si>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</si>
  <si>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</si>
  <si>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</si>
  <si>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</si>
  <si>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</si>
  <si>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</si>
  <si>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</si>
  <si>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</si>
  <si>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</si>
  <si>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</si>
  <si>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</si>
  <si>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</si>
  <si>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</si>
  <si>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</si>
  <si>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</si>
  <si>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</si>
  <si>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</si>
  <si>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</si>
  <si>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</si>
  <si>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</si>
  <si>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</si>
  <si>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</si>
  <si>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</si>
  <si>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</si>
  <si>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</si>
  <si>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</si>
  <si>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</si>
  <si>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</si>
  <si>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</si>
  <si>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</si>
  <si>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</si>
  <si>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</si>
  <si>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</si>
  <si>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</si>
  <si>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</si>
  <si>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</si>
  <si>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</si>
  <si>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</si>
  <si>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</si>
  <si>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</si>
  <si>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</si>
  <si>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</si>
  <si>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</si>
  <si>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</si>
  <si>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</si>
  <si>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</si>
  <si>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</si>
  <si>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</si>
  <si>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</si>
  <si>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</si>
  <si>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</si>
  <si>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</si>
  <si>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</si>
  <si>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</si>
  <si>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</si>
  <si>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</si>
  <si>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</si>
  <si>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</si>
  <si>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</si>
  <si>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</si>
  <si>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</si>
  <si>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</si>
  <si>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</si>
  <si>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</si>
  <si>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</si>
  <si>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</si>
  <si>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</si>
  <si>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</si>
  <si>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</si>
  <si>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</si>
  <si>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</si>
  <si>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</si>
  <si>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</si>
  <si>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</si>
  <si>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</si>
  <si>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</si>
  <si>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</si>
  <si>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</si>
  <si>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</si>
  <si>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</si>
  <si>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</si>
  <si>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</si>
  <si>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</si>
  <si>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</si>
  <si>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</si>
  <si>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</si>
  <si>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</si>
  <si>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</si>
  <si>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</si>
  <si>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</si>
  <si>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</si>
  <si>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</si>
  <si>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</si>
  <si>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</si>
  <si>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</si>
  <si>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</si>
  <si>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</si>
  <si>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</si>
  <si>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</si>
  <si>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</si>
  <si>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</si>
  <si>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</si>
  <si>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</si>
  <si>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</si>
  <si>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</si>
  <si>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</si>
  <si>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</si>
  <si>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</si>
  <si>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</si>
  <si>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</si>
  <si>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</si>
  <si>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</si>
  <si>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</si>
  <si>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</si>
  <si>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</si>
  <si>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</si>
  <si>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</si>
  <si>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</si>
  <si>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</si>
  <si>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</si>
  <si>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</si>
  <si>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</si>
  <si>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</si>
  <si>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</si>
  <si>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</si>
  <si>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</si>
  <si>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</si>
  <si>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</si>
  <si>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</si>
  <si>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</si>
  <si>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</si>
  <si>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</si>
  <si>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</si>
  <si>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</si>
  <si>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</si>
  <si>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</si>
  <si>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</si>
  <si>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</si>
  <si>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</si>
  <si>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</si>
  <si>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</si>
  <si>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</si>
  <si>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</si>
  <si>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</si>
  <si>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</si>
  <si>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</si>
  <si>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</si>
  <si>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</si>
  <si>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</si>
  <si>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</si>
  <si>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</si>
  <si>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</si>
  <si>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</si>
  <si>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</si>
  <si>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</si>
  <si>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</si>
  <si>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</si>
  <si>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</si>
  <si>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</si>
  <si>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</si>
  <si>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</si>
  <si>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</si>
  <si>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</si>
  <si>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</si>
  <si>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</si>
  <si>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</si>
  <si>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</si>
  <si>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</si>
  <si>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</si>
  <si>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</si>
  <si>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</si>
  <si>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</si>
  <si>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</si>
  <si>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</si>
  <si>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</si>
  <si>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</si>
  <si>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</si>
  <si>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</si>
  <si>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</si>
  <si>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</si>
  <si>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</si>
  <si>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</si>
  <si>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</si>
  <si>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</si>
  <si>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</si>
  <si>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</si>
  <si>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</si>
  <si>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</si>
  <si>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</si>
  <si>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</si>
  <si>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</si>
  <si>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</si>
  <si>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</si>
  <si>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</si>
  <si>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</si>
  <si>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</si>
  <si>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</si>
  <si>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</si>
  <si>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</si>
  <si>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</si>
  <si>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</si>
  <si>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</si>
  <si>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</si>
  <si>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</si>
  <si>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</si>
  <si>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</si>
  <si>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</si>
  <si>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</si>
  <si>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</si>
  <si>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</si>
  <si>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</si>
  <si>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</si>
  <si>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</si>
  <si>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</si>
  <si>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</si>
  <si>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</si>
  <si>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</si>
  <si>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</si>
  <si>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</si>
  <si>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</si>
  <si>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</si>
  <si>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</si>
  <si>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</si>
  <si>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</si>
  <si>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</si>
  <si>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</si>
  <si>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</si>
  <si>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</si>
  <si>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</si>
  <si>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</si>
  <si>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</si>
  <si>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</si>
  <si>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</si>
  <si>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</si>
  <si>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</si>
  <si>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</si>
  <si>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</si>
  <si>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</si>
  <si>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</si>
  <si>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</si>
  <si>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</si>
  <si>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</si>
  <si>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</si>
  <si>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</si>
  <si>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</si>
  <si>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</si>
  <si>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</si>
  <si>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</si>
  <si>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</si>
  <si>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</si>
  <si>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</si>
  <si>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</si>
  <si>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</si>
  <si>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</si>
  <si>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</si>
  <si>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</si>
  <si>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</si>
  <si>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</si>
  <si>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</si>
  <si>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</si>
  <si>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</si>
  <si>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</si>
  <si>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</si>
  <si>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</si>
  <si>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</si>
  <si>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</si>
  <si>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</si>
  <si>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</si>
  <si>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</si>
  <si>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</si>
  <si>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</si>
  <si>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</si>
  <si>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</si>
  <si>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</si>
  <si>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</si>
  <si>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</si>
  <si>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</si>
  <si>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</si>
  <si>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</si>
  <si>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</si>
  <si>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</si>
  <si>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</si>
  <si>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</si>
  <si>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</si>
  <si>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</si>
  <si>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</si>
  <si>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</si>
  <si>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</si>
  <si>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</si>
  <si>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</si>
  <si>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</si>
  <si>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</si>
  <si>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</si>
  <si>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</si>
  <si>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</si>
  <si>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</si>
  <si>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</si>
  <si>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</si>
  <si>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</si>
  <si>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</si>
  <si>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</si>
  <si>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</si>
  <si>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</si>
  <si>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</si>
  <si>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</si>
  <si>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</si>
  <si>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</si>
  <si>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</si>
  <si>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</si>
  <si>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</si>
  <si>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</si>
  <si>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</si>
  <si>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</si>
  <si>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</si>
  <si>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</si>
  <si>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</si>
  <si>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</si>
  <si>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</si>
  <si>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</si>
  <si>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</si>
  <si>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</si>
  <si>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</si>
  <si>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</si>
  <si>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</si>
  <si>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</si>
  <si>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</si>
  <si>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</si>
  <si>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</si>
  <si>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</si>
  <si>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</si>
  <si>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</si>
  <si>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</si>
  <si>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</si>
  <si>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</si>
  <si>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</si>
  <si>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</si>
  <si>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</si>
  <si>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</si>
  <si>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</si>
  <si>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</si>
  <si>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</si>
  <si>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</si>
  <si>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</si>
  <si>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</si>
  <si>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</si>
  <si>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</si>
  <si>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</si>
  <si>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</si>
  <si>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</si>
  <si>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</si>
  <si>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</si>
  <si>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</si>
  <si>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</si>
  <si>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</si>
  <si>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</si>
  <si>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</si>
  <si>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</si>
  <si>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</si>
  <si>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</si>
  <si>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</si>
  <si>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</si>
  <si>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</si>
  <si>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</si>
  <si>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</si>
  <si>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</si>
  <si>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</si>
  <si>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</si>
  <si>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</si>
  <si>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</si>
  <si>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</si>
  <si>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</si>
  <si>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</si>
  <si>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</si>
  <si>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</si>
  <si>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</si>
  <si>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</si>
  <si>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</si>
  <si>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</si>
  <si>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</si>
  <si>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</si>
  <si>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</si>
  <si>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</si>
  <si>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</si>
  <si>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</si>
  <si>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</si>
  <si>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</si>
  <si>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</si>
  <si>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</si>
  <si>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</si>
  <si>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</si>
  <si>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</si>
  <si>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</si>
  <si>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</si>
  <si>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</si>
  <si>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</si>
  <si>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</si>
  <si>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</si>
  <si>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</si>
  <si>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</si>
  <si>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</si>
  <si>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</si>
  <si>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</si>
  <si>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</si>
  <si>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</si>
  <si>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</si>
  <si>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</si>
  <si>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</si>
  <si>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</si>
  <si>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</si>
  <si>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</si>
  <si>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</si>
  <si>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</si>
  <si>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</si>
  <si>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</si>
  <si>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</si>
  <si>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</si>
  <si>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</si>
  <si>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</si>
  <si>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</si>
  <si>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</si>
  <si>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</si>
  <si>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</si>
  <si>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</si>
  <si>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</si>
  <si>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</si>
  <si>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</si>
  <si>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</si>
  <si>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</si>
  <si>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</si>
  <si>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</si>
  <si>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</si>
  <si>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</si>
  <si>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</si>
  <si>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</si>
  <si>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</si>
  <si>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</si>
  <si>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</si>
  <si>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</si>
  <si>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</si>
  <si>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</si>
  <si>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</si>
  <si>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</si>
  <si>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</si>
  <si>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</si>
  <si>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</si>
  <si>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</si>
  <si>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</si>
  <si>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</si>
  <si>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</si>
  <si>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</si>
  <si>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</si>
  <si>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</si>
  <si>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</si>
  <si>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</si>
  <si>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</si>
  <si>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</si>
  <si>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</si>
  <si>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</si>
  <si>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</si>
  <si>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</si>
  <si>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</si>
  <si>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</si>
  <si>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</si>
  <si>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</si>
  <si>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</si>
  <si>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</si>
  <si>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</si>
  <si>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</si>
  <si>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</si>
  <si>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</si>
  <si>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</si>
  <si>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</si>
  <si>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</si>
  <si>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</si>
  <si>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</si>
  <si>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</si>
  <si>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</si>
  <si>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</si>
  <si>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</si>
  <si>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</si>
  <si>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</si>
  <si>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</si>
  <si>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</si>
  <si>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</si>
  <si>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</si>
  <si>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</si>
  <si>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</si>
  <si>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</si>
  <si>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</si>
  <si>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</si>
  <si>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</si>
  <si>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</si>
  <si>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</si>
  <si>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</si>
  <si>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</si>
  <si>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</si>
  <si>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</si>
  <si>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</si>
  <si>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</si>
  <si>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</si>
  <si>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</si>
  <si>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</si>
  <si>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</si>
  <si>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</si>
  <si>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</si>
  <si>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</si>
  <si>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</si>
  <si>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</si>
  <si>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</si>
  <si>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</si>
  <si>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</si>
  <si>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</si>
  <si>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</si>
  <si>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</si>
  <si>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</si>
  <si>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</si>
  <si>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</si>
  <si>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</si>
  <si>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</si>
  <si>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</si>
  <si>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</si>
  <si>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</si>
  <si>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</si>
  <si>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</si>
  <si>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</si>
  <si>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</si>
  <si>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</si>
  <si>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</si>
  <si>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</si>
  <si>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</si>
  <si>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</si>
  <si>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</si>
  <si>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</si>
  <si>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</si>
  <si>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</si>
  <si>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</si>
  <si>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</si>
  <si>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</si>
  <si>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</si>
  <si>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</si>
  <si>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</si>
  <si>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</si>
  <si>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</si>
  <si>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</si>
  <si>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</si>
  <si>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</si>
  <si>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</si>
  <si>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</si>
  <si>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</si>
  <si>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</si>
  <si>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</si>
  <si>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</si>
  <si>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</si>
  <si>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</si>
  <si>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</si>
  <si>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</si>
  <si>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</si>
  <si>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</si>
  <si>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</si>
  <si>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</si>
  <si>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</si>
  <si>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</si>
  <si>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</si>
  <si>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</si>
  <si>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</si>
  <si>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</si>
  <si>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</si>
  <si>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</si>
  <si>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</si>
  <si>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</si>
  <si>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</si>
  <si>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</si>
  <si>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</si>
  <si>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</si>
  <si>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</si>
  <si>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</si>
  <si>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</si>
  <si>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</si>
  <si>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</si>
  <si>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</si>
  <si>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</si>
  <si>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</si>
  <si>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</si>
  <si>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</si>
  <si>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</si>
  <si>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</si>
  <si>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</si>
  <si>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</si>
  <si>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</si>
  <si>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</si>
  <si>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</si>
  <si>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</si>
  <si>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</si>
  <si>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</si>
  <si>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</si>
  <si>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</si>
  <si>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</si>
  <si>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</si>
  <si>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</si>
  <si>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</si>
  <si>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</si>
  <si>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</si>
  <si>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</si>
  <si>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</si>
  <si>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</si>
  <si>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</si>
  <si>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</si>
  <si>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</si>
  <si>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</si>
  <si>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</si>
  <si>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</si>
  <si>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</si>
  <si>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</si>
  <si>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</si>
  <si>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</si>
  <si>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</si>
  <si>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</si>
  <si>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</si>
  <si>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</si>
  <si>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</si>
  <si>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</si>
  <si>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</si>
  <si>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</si>
  <si>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</si>
  <si>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</si>
  <si>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</si>
  <si>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</si>
  <si>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</si>
  <si>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</si>
  <si>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</si>
  <si>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</si>
  <si>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</si>
  <si>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</si>
  <si>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</si>
  <si>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</si>
  <si>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</si>
  <si>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</si>
  <si>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</si>
  <si>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</si>
  <si>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</si>
  <si>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</si>
  <si>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</si>
  <si>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</si>
  <si>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</si>
  <si>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</si>
  <si>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</si>
  <si>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</si>
  <si>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</si>
  <si>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</si>
  <si>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</si>
  <si>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</si>
  <si>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</si>
  <si>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</si>
  <si>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</si>
  <si>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</si>
  <si>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</si>
  <si>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</si>
  <si>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</si>
  <si>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</si>
  <si>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</si>
  <si>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</si>
  <si>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</si>
  <si>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</si>
  <si>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</si>
  <si>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</si>
  <si>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</si>
  <si>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</si>
  <si>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</si>
  <si>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</si>
  <si>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</si>
  <si>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</si>
  <si>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</si>
  <si>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</si>
  <si>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</si>
  <si>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</si>
  <si>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</si>
  <si>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</si>
  <si>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</si>
  <si>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</si>
  <si>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</si>
  <si>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</si>
  <si>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</si>
  <si>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</si>
  <si>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</si>
  <si>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</si>
  <si>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</si>
  <si>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</si>
  <si>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</si>
  <si>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</si>
  <si>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</si>
  <si>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</si>
  <si>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</si>
  <si>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</si>
  <si>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</si>
  <si>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</si>
  <si>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</si>
  <si>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</si>
  <si>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</si>
  <si>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</si>
  <si>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</si>
  <si>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</si>
  <si>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</si>
  <si>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</si>
  <si>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</si>
  <si>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</si>
  <si>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</si>
  <si>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</si>
  <si>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</si>
  <si>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</si>
  <si>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</si>
  <si>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</si>
  <si>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</si>
  <si>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</si>
  <si>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</si>
  <si>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</si>
  <si>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</si>
  <si>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</si>
  <si>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</si>
  <si>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</si>
  <si>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</si>
  <si>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</si>
  <si>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</si>
  <si>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</si>
  <si>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</si>
  <si>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</si>
  <si>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</si>
  <si>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</si>
  <si>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</si>
  <si>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</si>
  <si>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</si>
  <si>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</si>
  <si>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</si>
  <si>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</si>
  <si>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</si>
  <si>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</si>
  <si>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</si>
  <si>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</si>
  <si>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</si>
  <si>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</si>
  <si>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</si>
  <si>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</si>
  <si>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</si>
  <si>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</si>
  <si>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</si>
  <si>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</si>
  <si>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</si>
  <si>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</si>
  <si>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</si>
  <si>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</si>
  <si>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</si>
  <si>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</si>
  <si>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</si>
  <si>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</si>
  <si>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</si>
  <si>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</si>
  <si>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</si>
  <si>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</si>
  <si>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</si>
  <si>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</si>
  <si>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</si>
  <si>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</si>
  <si>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</si>
  <si>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</si>
  <si>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</si>
  <si>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</si>
  <si>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</si>
  <si>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</si>
  <si>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</si>
  <si>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</si>
  <si>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</si>
  <si>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</si>
  <si>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</si>
  <si>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</si>
  <si>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</si>
  <si>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</si>
  <si>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</si>
  <si>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</si>
  <si>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</si>
  <si>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</si>
  <si>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</si>
  <si>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</si>
  <si>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</si>
  <si>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</si>
  <si>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</si>
  <si>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</si>
  <si>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</si>
  <si>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</si>
  <si>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</si>
  <si>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</si>
  <si>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</si>
  <si>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</si>
  <si>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</si>
  <si>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</si>
  <si>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</si>
  <si>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</si>
  <si>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</si>
  <si>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</si>
  <si>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</si>
  <si>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</si>
  <si>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</si>
  <si>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</si>
  <si>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</si>
  <si>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</si>
  <si>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</si>
  <si>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</si>
  <si>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</si>
  <si>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</si>
  <si>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</si>
  <si>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</si>
  <si>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</si>
  <si>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</si>
  <si>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</si>
  <si>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</si>
  <si>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</si>
  <si>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</si>
  <si>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</si>
  <si>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</si>
  <si>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</si>
  <si>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</si>
  <si>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</si>
  <si>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</si>
  <si>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</si>
  <si>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</si>
  <si>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</si>
  <si>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</si>
  <si>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</si>
  <si>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</si>
  <si>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</si>
  <si>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</si>
  <si>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</si>
  <si>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</si>
  <si>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</si>
  <si>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</si>
  <si>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</si>
  <si>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</si>
  <si>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</si>
  <si>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</si>
  <si>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</si>
  <si>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</si>
  <si>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</si>
  <si>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</si>
  <si>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</si>
  <si>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</si>
  <si>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</si>
  <si>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</si>
  <si>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</si>
  <si>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</si>
  <si>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</si>
  <si>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</si>
  <si>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</si>
  <si>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</si>
  <si>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</si>
  <si>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</si>
  <si>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</si>
  <si>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</si>
  <si>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</si>
  <si>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</si>
  <si>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</si>
  <si>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</si>
  <si>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</si>
  <si>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</si>
  <si>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</si>
  <si>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</si>
  <si>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</si>
  <si>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</si>
  <si>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</si>
  <si>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</si>
  <si>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</si>
  <si>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</si>
  <si>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</si>
  <si>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</si>
  <si>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</si>
  <si>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</si>
  <si>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</si>
  <si>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</si>
  <si>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</si>
  <si>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</si>
  <si>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</si>
  <si>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</si>
  <si>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</si>
  <si>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</si>
  <si>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</si>
  <si>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</si>
  <si>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</si>
  <si>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</si>
  <si>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</si>
  <si>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</si>
  <si>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</si>
  <si>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</si>
  <si>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</si>
  <si>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</si>
  <si>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</si>
  <si>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</si>
  <si>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</si>
  <si>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</si>
  <si>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</si>
  <si>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</si>
  <si>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</si>
  <si>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</si>
  <si>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</si>
  <si>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</si>
  <si>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</si>
  <si>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</si>
  <si>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</si>
  <si>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</si>
  <si>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</si>
  <si>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</si>
  <si>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</si>
  <si>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</si>
  <si>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</si>
  <si>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</si>
  <si>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</si>
  <si>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</si>
  <si>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</si>
  <si>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</si>
  <si>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</si>
  <si>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</si>
  <si>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</si>
  <si>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</si>
  <si>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</si>
  <si>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</si>
  <si>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</si>
  <si>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</si>
  <si>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</si>
  <si>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</si>
  <si>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</si>
  <si>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</si>
  <si>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</si>
  <si>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</si>
  <si>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</si>
  <si>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</si>
  <si>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</si>
  <si>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</si>
  <si>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</si>
  <si>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</si>
  <si>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</si>
  <si>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</si>
  <si>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</si>
  <si>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</si>
  <si>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</si>
  <si>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</si>
  <si>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</si>
  <si>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</si>
  <si>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</si>
  <si>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</si>
  <si>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</si>
  <si>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</si>
  <si>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</si>
  <si>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</si>
  <si>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</si>
  <si>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</si>
  <si>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</si>
  <si>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</si>
  <si>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</si>
  <si>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</si>
  <si>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</si>
  <si>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</si>
  <si>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</si>
  <si>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</si>
  <si>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</si>
  <si>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</si>
  <si>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</si>
  <si>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</si>
  <si>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</si>
  <si>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</si>
  <si>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</si>
  <si>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</si>
  <si>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</si>
  <si>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</si>
  <si>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</si>
  <si>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</si>
  <si>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</si>
  <si>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</si>
  <si>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</si>
  <si>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</si>
  <si>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</si>
  <si>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</si>
  <si>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</si>
  <si>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</si>
  <si>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</si>
  <si>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</si>
  <si>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</si>
  <si>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</si>
  <si>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</si>
  <si>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</si>
  <si>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</si>
  <si>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</si>
  <si>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</si>
  <si>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</si>
  <si>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</si>
  <si>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</si>
  <si>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</si>
  <si>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</si>
  <si>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</si>
  <si>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</si>
  <si>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</si>
  <si>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</si>
  <si>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</si>
  <si>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</si>
  <si>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</si>
  <si>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</si>
  <si>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</si>
  <si>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</si>
  <si>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</si>
  <si>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</si>
  <si>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</si>
  <si>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</si>
  <si>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</si>
  <si>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</si>
  <si>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</si>
  <si>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</si>
  <si>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</si>
  <si>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</si>
  <si>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</si>
  <si>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</si>
  <si>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</si>
  <si>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</si>
  <si>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</si>
  <si>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</si>
  <si>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</si>
  <si>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</si>
  <si>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</si>
  <si>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</si>
  <si>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</si>
  <si>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</si>
  <si>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</si>
  <si>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</si>
  <si>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</si>
  <si>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</si>
  <si>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</si>
  <si>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</si>
  <si>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</si>
  <si>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</si>
  <si>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</si>
  <si>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</si>
  <si>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</si>
  <si>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</si>
  <si>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</si>
  <si>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</si>
  <si>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</si>
  <si>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</si>
  <si>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</si>
  <si>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</si>
  <si>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</si>
  <si>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</si>
  <si>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</si>
  <si>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</si>
  <si>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</si>
  <si>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</si>
  <si>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</si>
  <si>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</si>
  <si>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</si>
  <si>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</si>
  <si>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</si>
  <si>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</si>
  <si>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</si>
  <si>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</si>
  <si>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</si>
  <si>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</si>
  <si>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</si>
  <si>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</si>
  <si>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</si>
  <si>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</si>
  <si>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</si>
  <si>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</si>
  <si>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</si>
  <si>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</si>
  <si>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</si>
  <si>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</si>
  <si>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</si>
  <si>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</si>
  <si>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</si>
  <si>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</si>
  <si>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</si>
  <si>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</si>
  <si>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</si>
  <si>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</si>
  <si>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</si>
  <si>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</si>
  <si>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</si>
  <si>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</si>
  <si>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</si>
  <si>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</si>
  <si>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</si>
  <si>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</si>
  <si>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</si>
  <si>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</si>
  <si>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</si>
  <si>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</si>
  <si>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</si>
  <si>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</si>
  <si>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</si>
  <si>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</si>
  <si>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</si>
  <si>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</si>
  <si>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</si>
  <si>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</si>
  <si>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</si>
  <si>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</si>
  <si>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</si>
  <si>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</si>
  <si>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</si>
  <si>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</si>
  <si>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</si>
  <si>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</si>
  <si>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</si>
  <si>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</si>
  <si>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</si>
  <si>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</si>
  <si>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</si>
  <si>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</si>
  <si>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</si>
  <si>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</si>
  <si>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</si>
  <si>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</si>
  <si>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</si>
  <si>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</si>
  <si>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</si>
  <si>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</si>
  <si>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</si>
  <si>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</si>
  <si>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</si>
  <si>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</si>
  <si>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</si>
  <si>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</si>
  <si>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</si>
  <si>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</si>
  <si>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</si>
  <si>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</si>
  <si>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</si>
  <si>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</si>
  <si>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</si>
  <si>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</si>
  <si>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</si>
  <si>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</si>
  <si>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</si>
  <si>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</si>
  <si>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</si>
  <si>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</si>
  <si>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</si>
  <si>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</si>
  <si>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</si>
  <si>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</si>
  <si>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</si>
  <si>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</si>
  <si>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</si>
  <si>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</si>
  <si>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</si>
  <si>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</si>
  <si>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</si>
  <si>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</si>
  <si>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</si>
  <si>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</si>
  <si>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</si>
  <si>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</si>
  <si>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</si>
  <si>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</si>
  <si>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</si>
  <si>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</si>
  <si>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</si>
  <si>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</si>
  <si>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</si>
  <si>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</si>
  <si>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</si>
  <si>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</si>
  <si>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</si>
  <si>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</si>
  <si>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</si>
  <si>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</si>
  <si>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</si>
  <si>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</si>
  <si>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</si>
  <si>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</si>
  <si>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</si>
  <si>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</si>
  <si>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</si>
  <si>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</si>
  <si>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</si>
  <si>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</si>
  <si>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</si>
  <si>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</si>
  <si>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</si>
  <si>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</si>
  <si>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</si>
  <si>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</si>
  <si>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</si>
  <si>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</si>
  <si>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</si>
  <si>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</si>
  <si>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</si>
  <si>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</si>
  <si>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</si>
  <si>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</si>
  <si>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</si>
  <si>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</si>
  <si>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</si>
  <si>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</si>
  <si>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</si>
  <si>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</si>
  <si>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</si>
  <si>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</si>
  <si>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</si>
  <si>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</si>
  <si>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</si>
  <si>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</si>
  <si>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</si>
  <si>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</si>
  <si>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</si>
  <si>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</si>
  <si>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</si>
  <si>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</si>
  <si>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</si>
  <si>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</si>
  <si>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</si>
  <si>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</si>
  <si>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</si>
  <si>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</si>
  <si>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</si>
  <si>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</si>
  <si>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</si>
  <si>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</si>
  <si>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</si>
  <si>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</si>
  <si>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</si>
  <si>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</si>
  <si>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</si>
  <si>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</si>
  <si>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</si>
  <si>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</si>
  <si>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</si>
  <si>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</si>
  <si>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</si>
  <si>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</si>
  <si>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</si>
  <si>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</si>
  <si>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</si>
  <si>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</si>
  <si>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</si>
  <si>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</si>
  <si>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</si>
  <si>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</si>
  <si>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</si>
  <si>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</si>
  <si>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</si>
  <si>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</si>
  <si>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</si>
  <si>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</si>
  <si>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</si>
  <si>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</si>
  <si>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</si>
  <si>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</si>
  <si>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</si>
  <si>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</si>
  <si>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</si>
  <si>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</si>
  <si>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</si>
  <si>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</si>
  <si>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</si>
  <si>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</si>
  <si>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</si>
  <si>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</si>
  <si>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</si>
  <si>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</si>
  <si>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</si>
  <si>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</si>
  <si>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</si>
  <si>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</si>
  <si>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</si>
  <si>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</si>
  <si>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</si>
  <si>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</si>
  <si>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</si>
  <si>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</si>
  <si>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</si>
  <si>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</si>
  <si>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</si>
  <si>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</si>
  <si>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</si>
  <si>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</si>
  <si>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</si>
  <si>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</si>
  <si>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</si>
  <si>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</si>
  <si>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</si>
  <si>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</si>
  <si>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</si>
  <si>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</si>
  <si>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</si>
  <si>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</si>
  <si>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</si>
  <si>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</si>
  <si>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</si>
  <si>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</si>
  <si>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</si>
  <si>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</si>
  <si>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</si>
  <si>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</si>
  <si>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</si>
  <si>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</si>
  <si>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</si>
  <si>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</si>
  <si>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</si>
  <si>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</si>
  <si>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</si>
  <si>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</si>
  <si>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</si>
  <si>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</si>
  <si>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</si>
  <si>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</si>
  <si>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</si>
  <si>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</si>
  <si>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</si>
  <si>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</si>
  <si>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</si>
  <si>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</si>
  <si>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</si>
  <si>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</si>
  <si>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</si>
  <si>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</si>
  <si>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</si>
  <si>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</si>
  <si>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</si>
  <si>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</si>
  <si>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</si>
  <si>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</si>
  <si>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</si>
  <si>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</si>
  <si>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</si>
  <si>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</si>
  <si>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</si>
  <si>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</si>
  <si>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</si>
  <si>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</si>
  <si>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</si>
  <si>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</si>
  <si>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</si>
  <si>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</si>
  <si>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</si>
  <si>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</si>
  <si>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</si>
  <si>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</si>
  <si>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</si>
  <si>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</si>
  <si>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</si>
  <si>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</si>
  <si>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</si>
  <si>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</si>
  <si>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</si>
  <si>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</si>
  <si>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</si>
  <si>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</si>
  <si>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</si>
  <si>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</si>
  <si>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</si>
  <si>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</si>
  <si>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</si>
  <si>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</si>
  <si>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</si>
  <si>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</si>
  <si>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</si>
  <si>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</si>
  <si>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</si>
  <si>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</si>
  <si>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</si>
  <si>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</si>
  <si>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</si>
  <si>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</si>
  <si>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</si>
  <si>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</si>
  <si>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</si>
  <si>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</si>
  <si>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</si>
  <si>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</si>
  <si>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</si>
  <si>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</si>
  <si>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</si>
  <si>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</si>
  <si>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</si>
  <si>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</si>
  <si>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</si>
  <si>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</si>
  <si>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</si>
  <si>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</si>
  <si>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</si>
  <si>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</si>
  <si>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</si>
  <si>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</si>
  <si>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</si>
  <si>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</si>
  <si>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</si>
  <si>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</si>
  <si>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</si>
  <si>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</si>
  <si>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</si>
  <si>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</si>
  <si>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</si>
  <si>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</si>
  <si>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</si>
  <si>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</si>
  <si>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</si>
  <si>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</si>
  <si>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</si>
  <si>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</si>
  <si>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</si>
  <si>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</si>
  <si>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</si>
  <si>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</si>
  <si>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</si>
  <si>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</si>
  <si>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</si>
  <si>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</si>
  <si>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</si>
  <si>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</si>
  <si>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</si>
  <si>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</si>
  <si>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</si>
  <si>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</si>
  <si>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</si>
  <si>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</si>
  <si>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</si>
  <si>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</si>
  <si>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</si>
  <si>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</si>
  <si>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</si>
  <si>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</si>
  <si>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</si>
  <si>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</si>
  <si>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</si>
  <si>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</si>
  <si>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</si>
  <si>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</si>
  <si>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</si>
  <si>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</si>
  <si>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</si>
  <si>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</si>
  <si>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</si>
  <si>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</si>
  <si>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</si>
  <si>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</si>
  <si>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</si>
  <si>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</si>
  <si>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</si>
  <si>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</si>
  <si>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</si>
  <si>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</si>
  <si>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</si>
  <si>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</si>
  <si>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</si>
  <si>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</si>
  <si>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</si>
  <si>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</si>
  <si>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</si>
  <si>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</si>
  <si>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</si>
  <si>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</si>
  <si>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</si>
  <si>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</si>
  <si>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</si>
  <si>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</si>
  <si>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</si>
  <si>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</si>
  <si>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</si>
  <si>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</si>
  <si>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</si>
  <si>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</si>
  <si>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</si>
  <si>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</si>
  <si>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</si>
  <si>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</si>
  <si>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</si>
  <si>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</si>
  <si>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</si>
  <si>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</si>
  <si>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</si>
  <si>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</si>
  <si>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</si>
  <si>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</si>
  <si>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</si>
  <si>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</si>
  <si>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</si>
  <si>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</si>
  <si>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</si>
  <si>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</si>
  <si>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</si>
  <si>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</si>
  <si>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</si>
  <si>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</si>
  <si>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</si>
  <si>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</si>
  <si>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</si>
  <si>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</si>
  <si>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</si>
  <si>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</si>
  <si>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</si>
  <si>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</si>
  <si>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</si>
  <si>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</si>
  <si>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</si>
  <si>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</si>
  <si>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</si>
  <si>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</si>
  <si>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</si>
  <si>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</si>
  <si>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</si>
  <si>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</si>
  <si>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</si>
  <si>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</si>
  <si>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</si>
  <si>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</si>
  <si>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</si>
  <si>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</si>
  <si>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</si>
  <si>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</si>
  <si>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</si>
  <si>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</si>
  <si>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</si>
  <si>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</si>
  <si>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</si>
  <si>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</si>
  <si>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</si>
  <si>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</si>
  <si>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</si>
  <si>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</si>
  <si>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</si>
  <si>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</si>
  <si>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</si>
  <si>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</si>
  <si>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</si>
  <si>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</si>
  <si>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</si>
  <si>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</si>
  <si>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</si>
  <si>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</si>
  <si>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</si>
  <si>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</si>
  <si>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</si>
  <si>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</si>
  <si>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</si>
  <si>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</si>
  <si>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</si>
  <si>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</si>
  <si>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</si>
  <si>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</si>
  <si>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</si>
  <si>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</si>
  <si>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</si>
  <si>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</si>
  <si>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</si>
  <si>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</si>
  <si>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</si>
  <si>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</si>
  <si>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</si>
  <si>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</si>
  <si>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</si>
  <si>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</si>
  <si>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</si>
  <si>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</si>
  <si>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</si>
  <si>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</si>
  <si>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</si>
  <si>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</si>
  <si>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</si>
  <si>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</si>
  <si>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</si>
  <si>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</si>
  <si>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</si>
  <si>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</si>
  <si>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</si>
  <si>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</si>
  <si>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</si>
  <si>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</si>
  <si>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</si>
  <si>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</si>
  <si>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</si>
  <si>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</si>
  <si>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</si>
  <si>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</si>
  <si>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</si>
  <si>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</si>
  <si>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</si>
  <si>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</si>
  <si>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</si>
  <si>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</si>
  <si>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</si>
  <si>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</si>
  <si>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</si>
  <si>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</si>
  <si>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</si>
  <si>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</si>
  <si>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</si>
  <si>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</si>
  <si>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</si>
  <si>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</si>
  <si>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</si>
  <si>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</si>
  <si>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</si>
  <si>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</si>
  <si>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</si>
  <si>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</si>
  <si>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</si>
  <si>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</si>
  <si>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</si>
  <si>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</si>
  <si>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</si>
  <si>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</si>
  <si>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</si>
  <si>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</si>
  <si>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</si>
  <si>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</si>
  <si>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</si>
  <si>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</si>
  <si>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</si>
  <si>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</si>
  <si>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</si>
  <si>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</si>
  <si>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</si>
  <si>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</si>
  <si>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</si>
  <si>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</si>
  <si>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</si>
  <si>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</si>
  <si>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</si>
  <si>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</si>
  <si>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</si>
  <si>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</si>
  <si>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</si>
  <si>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</si>
  <si>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</si>
  <si>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</si>
  <si>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</si>
  <si>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</si>
  <si>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</si>
  <si>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</si>
  <si>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</si>
  <si>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</si>
  <si>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</si>
  <si>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</si>
  <si>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</si>
  <si>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</si>
  <si>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</si>
  <si>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</si>
  <si>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</si>
  <si>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</si>
  <si>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</si>
  <si>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</si>
  <si>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</si>
  <si>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</si>
  <si>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</si>
  <si>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</si>
  <si>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</si>
  <si>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</si>
  <si>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</si>
  <si>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</si>
  <si>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</si>
  <si>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</si>
  <si>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</si>
  <si>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</si>
  <si>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</si>
  <si>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</si>
  <si>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</si>
  <si>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</si>
  <si>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</si>
  <si>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</si>
  <si>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</si>
  <si>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</si>
  <si>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</si>
  <si>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</si>
  <si>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</si>
  <si>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</si>
  <si>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</si>
  <si>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</si>
  <si>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</si>
  <si>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</si>
  <si>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</si>
  <si>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</si>
  <si>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</si>
  <si>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</si>
  <si>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</si>
  <si>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</si>
  <si>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</si>
  <si>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</si>
  <si>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</si>
  <si>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</si>
  <si>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</si>
  <si>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</si>
  <si>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</si>
  <si>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</si>
  <si>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</si>
  <si>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</si>
  <si>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</si>
  <si>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</si>
  <si>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</si>
  <si>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</si>
  <si>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</si>
  <si>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</si>
  <si>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</si>
  <si>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</si>
  <si>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</si>
  <si>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</si>
  <si>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</si>
  <si>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</si>
  <si>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</si>
  <si>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</si>
  <si>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</si>
  <si>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</si>
  <si>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</si>
  <si>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</si>
  <si>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</si>
  <si>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</si>
  <si>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</si>
  <si>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</si>
  <si>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</si>
  <si>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</si>
  <si>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</si>
  <si>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</si>
  <si>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</si>
  <si>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</si>
  <si>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</si>
  <si>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</si>
  <si>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</si>
  <si>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</si>
  <si>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</si>
  <si>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</si>
  <si>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</si>
  <si>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</si>
  <si>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</si>
  <si>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</si>
  <si>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</si>
  <si>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</si>
  <si>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</si>
  <si>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</si>
  <si>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</si>
  <si>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</si>
  <si>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</si>
  <si>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</si>
  <si>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</si>
  <si>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</si>
  <si>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</si>
  <si>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</si>
  <si>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</si>
  <si>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</si>
  <si>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</si>
  <si>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</si>
  <si>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</si>
  <si>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</si>
  <si>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</si>
  <si>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</si>
  <si>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</si>
  <si>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</si>
  <si>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</si>
  <si>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</si>
  <si>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</si>
  <si>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</si>
  <si>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</si>
  <si>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</si>
  <si>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</si>
  <si>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</si>
  <si>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</si>
  <si>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</si>
  <si>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</si>
  <si>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</si>
  <si>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</si>
  <si>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</si>
  <si>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</si>
  <si>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</si>
  <si>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</si>
  <si>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</si>
  <si>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</si>
  <si>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</si>
  <si>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</si>
  <si>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</si>
  <si>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</si>
  <si>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</si>
  <si>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</si>
  <si>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</si>
  <si>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</si>
  <si>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</si>
  <si>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</si>
  <si>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</si>
  <si>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</si>
  <si>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</si>
  <si>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</si>
  <si>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</si>
  <si>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</si>
  <si>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</si>
  <si>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</si>
  <si>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</si>
  <si>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</si>
  <si>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</si>
  <si>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</si>
  <si>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</si>
  <si>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</si>
  <si>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</si>
  <si>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</si>
  <si>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</si>
  <si>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</si>
  <si>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</si>
  <si>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</si>
  <si>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</si>
  <si>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</si>
  <si>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</si>
  <si>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</si>
  <si>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</si>
  <si>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</si>
  <si>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</si>
  <si>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</si>
  <si>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</si>
  <si>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</si>
  <si>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</si>
  <si>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</si>
  <si>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</si>
  <si>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</si>
  <si>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</si>
  <si>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</si>
  <si>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</si>
  <si>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</si>
  <si>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</si>
  <si>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</si>
  <si>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</si>
  <si>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</si>
  <si>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</si>
  <si>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</si>
  <si>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</si>
  <si>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</si>
  <si>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</si>
  <si>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</si>
  <si>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</si>
  <si>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</si>
  <si>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</si>
  <si>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</si>
  <si>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</si>
  <si>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</si>
  <si>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</si>
  <si>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</si>
  <si>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</si>
  <si>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</si>
  <si>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</si>
  <si>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</si>
  <si>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</si>
  <si>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</si>
  <si>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</si>
  <si>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</si>
  <si>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</si>
  <si>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</si>
  <si>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</si>
  <si>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</si>
  <si>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</si>
  <si>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</si>
  <si>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</si>
  <si>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</si>
  <si>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</si>
  <si>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</si>
  <si>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</si>
  <si>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</si>
  <si>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</si>
  <si>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</si>
  <si>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</si>
  <si>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</si>
  <si>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</si>
  <si>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</si>
  <si>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</si>
  <si>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</si>
  <si>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</si>
  <si>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</si>
  <si>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</si>
  <si>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</si>
  <si>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</si>
  <si>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</si>
  <si>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</si>
  <si>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</si>
  <si>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</si>
  <si>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</si>
  <si>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</si>
  <si>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</si>
  <si>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</si>
  <si>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</si>
  <si>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</si>
  <si>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</si>
  <si>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</si>
  <si>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</si>
  <si>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</si>
  <si>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</si>
  <si>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</si>
  <si>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</si>
  <si>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</si>
  <si>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</si>
  <si>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</si>
  <si>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</si>
  <si>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</si>
  <si>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</si>
  <si>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</si>
  <si>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</si>
  <si>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</si>
  <si>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</si>
  <si>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</si>
  <si>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</si>
  <si>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</si>
  <si>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</si>
  <si>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</si>
  <si>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</si>
  <si>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</si>
  <si>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</si>
  <si>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</si>
  <si>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</si>
  <si>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</si>
  <si>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</si>
  <si>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</si>
  <si>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</si>
  <si>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</si>
  <si>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</si>
  <si>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</si>
  <si>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</si>
  <si>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</si>
  <si>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</si>
  <si>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</si>
  <si>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</si>
  <si>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</si>
  <si>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</si>
  <si>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</si>
  <si>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</si>
  <si>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</si>
  <si>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</si>
  <si>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</si>
  <si>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</si>
  <si>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</si>
  <si>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</si>
  <si>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</si>
  <si>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</si>
  <si>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</si>
  <si>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</si>
  <si>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</si>
  <si>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</si>
  <si>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</si>
  <si>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</si>
  <si>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</si>
  <si>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</si>
  <si>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</si>
  <si>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</si>
  <si>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</si>
  <si>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</si>
  <si>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</si>
  <si>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</si>
  <si>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</si>
  <si>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</si>
  <si>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</si>
  <si>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</si>
  <si>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</si>
  <si>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</si>
  <si>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</si>
  <si>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</si>
  <si>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</si>
  <si>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</si>
  <si>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</si>
  <si>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</si>
  <si>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</si>
  <si>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</si>
  <si>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</si>
  <si>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</si>
  <si>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</si>
  <si>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</si>
  <si>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</si>
  <si>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</si>
  <si>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</si>
  <si>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</si>
  <si>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</si>
  <si>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</si>
  <si>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</si>
  <si>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</si>
  <si>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</si>
  <si>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</si>
  <si>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</si>
  <si>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</si>
  <si>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</si>
  <si>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</si>
  <si>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</si>
  <si>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</si>
  <si>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</si>
  <si>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</si>
  <si>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</si>
  <si>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</si>
  <si>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</si>
  <si>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</si>
  <si>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</si>
  <si>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</si>
  <si>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</si>
  <si>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</si>
  <si>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</si>
  <si>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</si>
  <si>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</si>
  <si>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</si>
  <si>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</si>
  <si>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</si>
  <si>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</si>
  <si>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</si>
  <si>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</si>
  <si>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</si>
  <si>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</si>
  <si>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</si>
  <si>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</si>
  <si>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</si>
  <si>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</si>
  <si>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</si>
  <si>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</si>
  <si>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</si>
  <si>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</si>
  <si>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</si>
  <si>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</si>
  <si>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</si>
  <si>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</si>
  <si>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</si>
  <si>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</si>
  <si>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</si>
  <si>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</si>
  <si>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</si>
  <si>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</si>
  <si>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</si>
  <si>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</si>
  <si>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</si>
  <si>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</si>
  <si>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</si>
  <si>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</si>
  <si>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</si>
  <si>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</si>
  <si>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</si>
  <si>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</si>
  <si>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</si>
  <si>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</si>
  <si>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</si>
  <si>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</si>
  <si>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</si>
  <si>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</si>
  <si>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</si>
  <si>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</si>
  <si>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</si>
  <si>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</si>
  <si>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</si>
  <si>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</si>
  <si>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</si>
  <si>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</si>
  <si>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</si>
  <si>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</si>
  <si>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</si>
  <si>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</si>
  <si>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</si>
  <si>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</si>
  <si>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</si>
  <si>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</si>
  <si>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</si>
  <si>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</si>
  <si>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</si>
  <si>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</si>
  <si>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</si>
  <si>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</si>
  <si>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</si>
  <si>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</si>
  <si>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</si>
  <si>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</si>
  <si>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</si>
  <si>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</si>
  <si>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</si>
  <si>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</si>
  <si>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</si>
  <si>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</si>
  <si>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</si>
  <si>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</si>
  <si>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</si>
  <si>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</si>
  <si>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</si>
  <si>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</si>
  <si>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</si>
  <si>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</si>
  <si>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</si>
  <si>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</si>
  <si>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</si>
  <si>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</si>
  <si>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</si>
  <si>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</si>
  <si>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</si>
  <si>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</si>
  <si>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</si>
  <si>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</si>
  <si>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</si>
  <si>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</si>
  <si>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</si>
  <si>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</si>
  <si>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</si>
  <si>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</si>
  <si>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</si>
  <si>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</si>
  <si>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</si>
  <si>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</si>
  <si>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</si>
  <si>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</si>
  <si>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</si>
  <si>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</si>
  <si>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</si>
  <si>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</si>
  <si>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</si>
  <si>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</si>
  <si>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</si>
  <si>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</si>
  <si>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</si>
  <si>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</si>
  <si>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</si>
  <si>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</si>
  <si>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</si>
  <si>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</si>
  <si>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</si>
  <si>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</si>
  <si>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</si>
  <si>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</si>
  <si>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</si>
  <si>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</si>
  <si>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</si>
  <si>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</si>
  <si>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</si>
  <si>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</si>
  <si>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</si>
  <si>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</si>
  <si>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</si>
  <si>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</si>
  <si>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</si>
  <si>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</si>
  <si>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</si>
  <si>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</si>
  <si>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</si>
  <si>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</si>
  <si>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</si>
  <si>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</si>
  <si>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</si>
  <si>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</si>
  <si>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</si>
  <si>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</si>
  <si>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</si>
  <si>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</si>
  <si>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</si>
  <si>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</si>
  <si>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</si>
  <si>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</si>
  <si>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</si>
  <si>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</si>
  <si>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</si>
  <si>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</si>
  <si>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</si>
  <si>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</si>
  <si>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</si>
  <si>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</si>
  <si>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</si>
  <si>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</si>
  <si>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</si>
  <si>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</si>
  <si>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</si>
  <si>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</si>
  <si>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</si>
  <si>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</si>
  <si>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</si>
  <si>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</si>
  <si>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</si>
  <si>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</si>
  <si>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</si>
  <si>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</si>
  <si>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</si>
  <si>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</si>
  <si>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</si>
  <si>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</si>
  <si>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</si>
  <si>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</si>
  <si>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</si>
  <si>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</si>
  <si>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</si>
  <si>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</si>
  <si>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</si>
  <si>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</si>
  <si>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</si>
  <si>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</si>
  <si>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</si>
  <si>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</si>
  <si>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</si>
  <si>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</si>
  <si>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</si>
  <si>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</si>
  <si>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</si>
  <si>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</si>
  <si>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</si>
  <si>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</si>
  <si>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</si>
  <si>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</si>
  <si>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</si>
  <si>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</si>
  <si>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</si>
  <si>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</si>
  <si>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</si>
  <si>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</si>
  <si>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</si>
  <si>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</si>
  <si>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</si>
  <si>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</si>
  <si>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</si>
  <si>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</si>
  <si>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</si>
  <si>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</si>
  <si>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</si>
  <si>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</si>
  <si>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</si>
  <si>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</si>
  <si>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</si>
  <si>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</si>
  <si>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</si>
  <si>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</si>
  <si>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</si>
  <si>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</si>
  <si>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</si>
  <si>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</si>
  <si>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</si>
  <si>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</si>
  <si>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</si>
  <si>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</si>
  <si>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</si>
  <si>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</si>
  <si>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</si>
  <si>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</si>
  <si>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</si>
  <si>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</si>
  <si>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</si>
  <si>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</si>
  <si>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</si>
  <si>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</si>
  <si>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</si>
  <si>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</si>
  <si>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</si>
  <si>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</si>
  <si>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</si>
  <si>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</si>
  <si>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</si>
  <si>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</si>
  <si>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</si>
  <si>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</si>
  <si>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</si>
  <si>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</si>
  <si>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</si>
  <si>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</si>
  <si>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</si>
  <si>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</si>
  <si>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</si>
  <si>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</si>
  <si>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</si>
  <si>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</si>
  <si>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</si>
  <si>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</si>
  <si>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</si>
  <si>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</si>
  <si>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</si>
  <si>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</si>
  <si>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</si>
  <si>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</si>
  <si>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</si>
  <si>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</si>
  <si>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</si>
  <si>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</si>
  <si>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</si>
  <si>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</si>
  <si>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</si>
  <si>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</si>
  <si>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</si>
  <si>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</si>
  <si>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</si>
  <si>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</si>
  <si>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</si>
  <si>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</si>
  <si>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</si>
  <si>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</si>
  <si>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</si>
  <si>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</si>
  <si>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</si>
  <si>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</si>
  <si>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</si>
  <si>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</si>
  <si>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</si>
  <si>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</si>
  <si>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</si>
  <si>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</si>
  <si>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</si>
  <si>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</si>
  <si>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</si>
  <si>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</si>
  <si>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</si>
  <si>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</si>
  <si>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</si>
  <si>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</si>
  <si>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</si>
  <si>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</si>
  <si>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</si>
  <si>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</si>
  <si>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</si>
  <si>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</si>
  <si>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</si>
  <si>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</si>
  <si>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</si>
  <si>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</si>
  <si>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</si>
  <si>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</si>
  <si>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</si>
  <si>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</si>
  <si>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</si>
  <si>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</si>
  <si>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</si>
  <si>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</si>
  <si>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</si>
  <si>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</si>
  <si>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</si>
  <si>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</si>
  <si>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</si>
  <si>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</si>
  <si>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</si>
  <si>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</si>
  <si>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</si>
  <si>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</si>
  <si>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</si>
  <si>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</si>
  <si>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</si>
  <si>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</si>
  <si>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</si>
  <si>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</si>
  <si>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</si>
  <si>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</si>
  <si>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</si>
  <si>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</si>
  <si>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</si>
  <si>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</si>
  <si>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</si>
  <si>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</si>
  <si>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</si>
  <si>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</si>
  <si>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</si>
  <si>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</si>
  <si>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</si>
  <si>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</si>
  <si>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</si>
  <si>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</si>
  <si>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</si>
  <si>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</si>
  <si>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</si>
  <si>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</si>
  <si>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</si>
  <si>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</si>
  <si>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</si>
  <si>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</si>
  <si>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</si>
  <si>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</si>
  <si>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</si>
  <si>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</si>
  <si>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</si>
  <si>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</si>
  <si>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</si>
  <si>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</si>
  <si>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</si>
  <si>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</si>
  <si>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</si>
  <si>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</si>
  <si>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</si>
  <si>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</si>
  <si>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</si>
  <si>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</si>
  <si>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</si>
  <si>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</si>
  <si>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</si>
  <si>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</si>
  <si>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</si>
  <si>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</si>
  <si>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</si>
  <si>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</si>
  <si>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</si>
  <si>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</si>
  <si>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</si>
  <si>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</si>
  <si>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</si>
  <si>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</si>
  <si>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</si>
  <si>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</si>
  <si>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</si>
  <si>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</si>
  <si>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</si>
  <si>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</si>
  <si>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</si>
  <si>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</si>
  <si>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</si>
  <si>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</si>
  <si>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</si>
  <si>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</si>
  <si>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</si>
  <si>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</si>
  <si>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</si>
  <si>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</si>
  <si>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</si>
  <si>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</si>
  <si>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</si>
  <si>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</si>
  <si>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</si>
  <si>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</si>
  <si>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</si>
  <si>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</si>
  <si>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</si>
  <si>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</si>
  <si>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</si>
  <si>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</si>
  <si>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</si>
  <si>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</si>
  <si>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</si>
  <si>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</si>
  <si>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</si>
  <si>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</si>
  <si>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</si>
  <si>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</si>
  <si>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</si>
  <si>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</si>
  <si>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</si>
  <si>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</si>
  <si>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</si>
  <si>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</si>
  <si>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</si>
  <si>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</si>
  <si>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</si>
  <si>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</si>
  <si>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</si>
  <si>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</si>
  <si>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</si>
  <si>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</si>
  <si>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</si>
  <si>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</si>
  <si>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</si>
  <si>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</si>
  <si>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</si>
  <si>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</si>
  <si>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</si>
  <si>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</si>
  <si>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</si>
  <si>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</si>
  <si>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</si>
  <si>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</si>
  <si>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</si>
  <si>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</si>
  <si>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</si>
  <si>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</si>
  <si>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</si>
  <si>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</si>
  <si>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</si>
  <si>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</si>
  <si>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</si>
  <si>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</si>
  <si>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</si>
  <si>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</si>
  <si>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</si>
  <si>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</si>
  <si>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</si>
  <si>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</si>
  <si>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</si>
  <si>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</si>
  <si>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</si>
  <si>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</si>
  <si>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</si>
  <si>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</si>
  <si>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</si>
  <si>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</si>
  <si>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</si>
  <si>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</si>
  <si>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</si>
  <si>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</si>
  <si>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</si>
  <si>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</si>
  <si>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</si>
  <si>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</si>
  <si>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</si>
  <si>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</si>
  <si>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</si>
  <si>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</si>
  <si>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</si>
  <si>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</si>
  <si>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</si>
  <si>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</si>
  <si>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</si>
  <si>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</si>
  <si>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</si>
  <si>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</si>
  <si>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</si>
  <si>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</si>
  <si>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</si>
  <si>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</si>
  <si>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</si>
  <si>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</si>
  <si>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</si>
  <si>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</si>
  <si>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</si>
  <si>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</si>
  <si>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</si>
  <si>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</si>
  <si>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</si>
  <si>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</si>
  <si>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</si>
  <si>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</si>
  <si>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</si>
  <si>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</si>
  <si>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</si>
  <si>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</si>
  <si>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</si>
  <si>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</si>
  <si>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</si>
  <si>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</si>
  <si>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</si>
  <si>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</si>
  <si>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</si>
  <si>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</si>
  <si>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</si>
  <si>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</si>
  <si>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</si>
  <si>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</si>
  <si>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</si>
  <si>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</si>
  <si>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</si>
  <si>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</si>
  <si>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</si>
  <si>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</si>
  <si>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</si>
  <si>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</si>
  <si>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</si>
  <si>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</si>
  <si>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</si>
  <si>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</si>
  <si>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</si>
  <si>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</si>
  <si>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</si>
  <si>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</si>
  <si>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</si>
  <si>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</si>
  <si>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</si>
  <si>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</si>
  <si>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</si>
  <si>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</si>
  <si>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</si>
  <si>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</si>
  <si>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</si>
  <si>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</si>
  <si>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</si>
  <si>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</si>
  <si>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</si>
  <si>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</si>
  <si>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</si>
  <si>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</si>
  <si>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</si>
  <si>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</si>
  <si>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</si>
  <si>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</si>
  <si>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</si>
  <si>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</si>
  <si>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</si>
  <si>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</si>
  <si>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</si>
  <si>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</si>
  <si>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</si>
  <si>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</si>
  <si>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</si>
  <si>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</si>
  <si>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</si>
  <si>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</si>
  <si>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</si>
  <si>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</si>
  <si>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</si>
  <si>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</si>
  <si>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</si>
  <si>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</si>
  <si>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</si>
  <si>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</si>
  <si>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</si>
  <si>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</si>
  <si>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</si>
  <si>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</si>
  <si>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</si>
  <si>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</si>
  <si>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</si>
  <si>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</si>
  <si>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</si>
  <si>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</si>
  <si>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</si>
  <si>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</si>
  <si>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</si>
  <si>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</si>
  <si>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</si>
  <si>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</si>
  <si>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</si>
  <si>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</si>
  <si>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</si>
  <si>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</si>
  <si>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</si>
  <si>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</si>
  <si>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</si>
  <si>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</si>
  <si>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</si>
  <si>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</si>
  <si>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</si>
  <si>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</si>
  <si>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</si>
  <si>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</si>
  <si>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</si>
  <si>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</si>
  <si>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</si>
  <si>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</si>
  <si>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</si>
  <si>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</si>
  <si>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</si>
  <si>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</si>
  <si>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</si>
  <si>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</si>
  <si>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</si>
  <si>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</si>
  <si>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</si>
  <si>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</si>
  <si>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</si>
  <si>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</si>
  <si>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</si>
  <si>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</si>
  <si>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</si>
  <si>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</si>
  <si>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</si>
  <si>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</si>
  <si>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</si>
  <si>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</si>
  <si>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</si>
  <si>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</si>
  <si>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</si>
  <si>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</si>
  <si>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</si>
  <si>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</si>
  <si>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</si>
  <si>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</si>
  <si>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</si>
  <si>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</si>
  <si>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</si>
  <si>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</si>
  <si>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</si>
  <si>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</si>
  <si>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</si>
  <si>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</si>
  <si>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</si>
  <si>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</si>
  <si>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</si>
  <si>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</si>
  <si>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</si>
  <si>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</si>
  <si>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</si>
  <si>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</si>
  <si>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</si>
  <si>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</si>
  <si>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</si>
  <si>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</si>
  <si>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</si>
  <si>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</si>
  <si>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</si>
  <si>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</si>
  <si>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</si>
  <si>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</si>
  <si>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</si>
  <si>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</si>
  <si>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</si>
  <si>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</si>
  <si>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</si>
  <si>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</si>
  <si>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</si>
  <si>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</si>
  <si>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</si>
  <si>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</si>
  <si>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</si>
  <si>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</si>
  <si>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</si>
  <si>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</si>
  <si>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</si>
  <si>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</si>
  <si>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</si>
  <si>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</si>
  <si>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</si>
  <si>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</si>
  <si>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</si>
  <si>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</si>
  <si>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</si>
  <si>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</si>
  <si>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</si>
  <si>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</si>
  <si>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</si>
  <si>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</si>
  <si>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</si>
  <si>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</si>
  <si>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</si>
  <si>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</si>
  <si>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</si>
  <si>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</si>
  <si>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</si>
  <si>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</si>
  <si>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</si>
  <si>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</si>
  <si>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</si>
  <si>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</si>
  <si>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</si>
  <si>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</si>
  <si>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</si>
  <si>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</si>
  <si>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</si>
  <si>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</si>
  <si>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</si>
  <si>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</si>
  <si>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</si>
  <si>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</si>
  <si>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</si>
  <si>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</si>
  <si>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</si>
  <si>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</si>
  <si>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</si>
  <si>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</si>
  <si>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</si>
  <si>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</si>
  <si>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</si>
  <si>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</si>
  <si>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</si>
  <si>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</si>
  <si>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</si>
  <si>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</si>
  <si>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</si>
  <si>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</si>
  <si>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</si>
  <si>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</si>
  <si>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</si>
  <si>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</si>
  <si>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</si>
  <si>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</si>
  <si>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</si>
  <si>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</si>
  <si>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</si>
  <si>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</si>
  <si>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</si>
  <si>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</si>
  <si>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</si>
  <si>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</si>
  <si>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</si>
  <si>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</si>
  <si>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</si>
  <si>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</si>
  <si>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</si>
  <si>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</si>
  <si>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</si>
  <si>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</si>
  <si>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</si>
  <si>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</si>
  <si>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</si>
  <si>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</si>
  <si>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</si>
  <si>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</si>
  <si>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</si>
  <si>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</si>
  <si>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</si>
  <si>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</si>
  <si>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</si>
  <si>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</si>
  <si>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</si>
  <si>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</si>
  <si>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</si>
  <si>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</si>
  <si>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</si>
  <si>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</si>
  <si>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</si>
  <si>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</si>
  <si>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</si>
  <si>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</si>
  <si>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</si>
  <si>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</si>
  <si>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</si>
  <si>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</si>
  <si>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</si>
  <si>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</si>
  <si>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</si>
  <si>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</si>
  <si>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</si>
  <si>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</si>
  <si>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</si>
  <si>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</si>
  <si>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</si>
  <si>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</si>
  <si>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</si>
  <si>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</si>
  <si>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</si>
  <si>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</si>
  <si>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</si>
  <si>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</si>
  <si>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</si>
  <si>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</si>
  <si>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</si>
  <si>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</si>
  <si>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</si>
  <si>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</si>
  <si>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</si>
  <si>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</si>
  <si>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</si>
  <si>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</si>
  <si>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</si>
  <si>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</si>
  <si>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</si>
  <si>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</si>
  <si>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</si>
  <si>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</si>
  <si>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</si>
  <si>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</si>
  <si>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</si>
  <si>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</si>
  <si>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</si>
  <si>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</si>
  <si>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</si>
  <si>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</si>
  <si>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</si>
  <si>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</si>
  <si>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</si>
  <si>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</si>
  <si>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</si>
  <si>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</si>
  <si>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</si>
  <si>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</si>
  <si>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</si>
  <si>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</si>
  <si>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</si>
  <si>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</si>
  <si>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</si>
  <si>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</si>
  <si>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</si>
  <si>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</si>
  <si>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</si>
  <si>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</si>
  <si>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</si>
  <si>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</si>
  <si>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</si>
  <si>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</si>
  <si>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</si>
  <si>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</si>
  <si>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</si>
  <si>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</si>
  <si>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</si>
  <si>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</si>
  <si>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</si>
  <si>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</si>
  <si>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</si>
  <si>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</si>
  <si>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</si>
  <si>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</si>
  <si>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</si>
  <si>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</si>
  <si>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</si>
  <si>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</si>
  <si>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</si>
  <si>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</si>
  <si>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</si>
  <si>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</si>
  <si>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</si>
  <si>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</si>
  <si>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</si>
  <si>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</si>
  <si>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</si>
  <si>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</si>
  <si>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</si>
  <si>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</si>
  <si>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</si>
  <si>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</si>
  <si>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</si>
  <si>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</si>
  <si>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</si>
  <si>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</si>
  <si>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</si>
  <si>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</si>
  <si>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</si>
  <si>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</si>
  <si>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</si>
  <si>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</si>
  <si>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</si>
  <si>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</si>
  <si>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</si>
  <si>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</si>
  <si>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</si>
  <si>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</si>
  <si>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</si>
  <si>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</si>
  <si>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</si>
  <si>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</si>
  <si>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</si>
  <si>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</si>
  <si>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</si>
  <si>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</si>
  <si>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</si>
  <si>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</si>
  <si>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</si>
  <si>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</si>
  <si>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</si>
  <si>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</si>
  <si>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</si>
  <si>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</si>
  <si>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</si>
  <si>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</si>
  <si>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</si>
  <si>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</si>
  <si>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</si>
  <si>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</si>
  <si>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</si>
  <si>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</si>
  <si>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</si>
  <si>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</si>
  <si>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</si>
  <si>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</si>
  <si>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</si>
  <si>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</si>
  <si>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</si>
  <si>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</si>
  <si>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</si>
  <si>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</si>
  <si>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</si>
  <si>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</si>
  <si>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</si>
  <si>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</si>
  <si>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</si>
  <si>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</si>
  <si>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</si>
  <si>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</si>
  <si>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</si>
  <si>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</si>
  <si>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</si>
  <si>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</si>
  <si>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</si>
  <si>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</si>
  <si>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</si>
  <si>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</si>
  <si>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</si>
  <si>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</si>
  <si>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</si>
  <si>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</si>
  <si>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</si>
  <si>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</si>
  <si>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</si>
  <si>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</si>
  <si>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</si>
  <si>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</si>
  <si>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</si>
  <si>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</si>
  <si>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</si>
  <si>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</si>
  <si>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</si>
  <si>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</si>
  <si>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</si>
  <si>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</si>
  <si>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</si>
  <si>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</si>
  <si>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</si>
  <si>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</si>
  <si>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</si>
  <si>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</si>
  <si>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</si>
  <si>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</si>
  <si>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</si>
  <si>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</si>
  <si>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</si>
  <si>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</si>
  <si>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</si>
  <si>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</si>
  <si>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</si>
  <si>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</si>
  <si>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</si>
  <si>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</si>
  <si>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</si>
  <si>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</si>
  <si>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</si>
  <si>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</si>
  <si>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</si>
  <si>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</si>
  <si>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</si>
  <si>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</si>
  <si>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</si>
  <si>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</si>
  <si>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</si>
  <si>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</si>
  <si>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</si>
  <si>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</si>
  <si>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</si>
  <si>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</si>
  <si>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</si>
  <si>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</si>
  <si>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</si>
  <si>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</si>
  <si>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</si>
  <si>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</si>
  <si>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</si>
  <si>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</si>
  <si>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</si>
  <si>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</si>
  <si>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</si>
  <si>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</si>
  <si>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</si>
  <si>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</si>
  <si>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</si>
  <si>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</si>
  <si>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</si>
  <si>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</si>
  <si>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</si>
  <si>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</si>
  <si>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</si>
  <si>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</si>
  <si>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</si>
  <si>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</si>
  <si>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</si>
  <si>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</si>
  <si>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</si>
  <si>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</si>
  <si>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</si>
  <si>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</si>
  <si>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</si>
  <si>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</si>
  <si>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</si>
  <si>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</si>
  <si>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</si>
  <si>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</si>
  <si>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</si>
  <si>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</si>
  <si>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</si>
  <si>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</si>
  <si>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</si>
  <si>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</si>
  <si>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</si>
  <si>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</si>
  <si>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</si>
  <si>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</si>
  <si>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</si>
  <si>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</si>
  <si>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</si>
  <si>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</si>
  <si>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</si>
  <si>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</si>
  <si>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</si>
  <si>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</si>
  <si>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</si>
  <si>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</si>
  <si>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</si>
  <si>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</si>
  <si>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</si>
  <si>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</si>
  <si>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</si>
  <si>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</si>
  <si>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</si>
  <si>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</si>
  <si>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</si>
  <si>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</si>
  <si>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</si>
  <si>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</si>
  <si>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</si>
  <si>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</si>
  <si>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</si>
  <si>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</si>
  <si>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</si>
  <si>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</si>
  <si>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</si>
  <si>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</si>
  <si>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</si>
  <si>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</si>
  <si>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</si>
  <si>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</si>
  <si>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</si>
  <si>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</si>
  <si>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</si>
  <si>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</si>
  <si>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</si>
  <si>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</si>
  <si>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</si>
  <si>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</si>
  <si>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</si>
  <si>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</si>
  <si>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</si>
  <si>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</si>
  <si>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</si>
  <si>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</si>
  <si>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</si>
  <si>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</si>
  <si>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</si>
  <si>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</si>
  <si>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</si>
  <si>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</si>
  <si>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</si>
  <si>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</si>
  <si>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</si>
  <si>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</si>
  <si>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</si>
  <si>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</si>
  <si>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</si>
  <si>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</si>
  <si>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</si>
  <si>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</si>
  <si>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</si>
  <si>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</si>
  <si>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</si>
  <si>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</si>
  <si>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</si>
  <si>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</si>
  <si>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</si>
  <si>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</si>
  <si>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</si>
  <si>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</si>
  <si>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</si>
  <si>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</si>
  <si>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</si>
  <si>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</si>
  <si>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</si>
  <si>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</si>
  <si>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</si>
  <si>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</si>
  <si>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</si>
  <si>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</si>
  <si>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</si>
  <si>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</si>
  <si>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</si>
  <si>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</si>
  <si>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</si>
  <si>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</si>
  <si>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</si>
  <si>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</si>
  <si>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</si>
  <si>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</si>
  <si>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</si>
  <si>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</si>
  <si>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</si>
  <si>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</si>
  <si>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</si>
  <si>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</si>
  <si>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</si>
  <si>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</si>
  <si>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</si>
  <si>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</si>
  <si>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</si>
  <si>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</si>
  <si>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</si>
  <si>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</si>
  <si>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</si>
  <si>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</si>
  <si>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</si>
  <si>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</si>
  <si>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</si>
  <si>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</si>
  <si>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</si>
  <si>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</si>
  <si>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</si>
  <si>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</si>
  <si>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</si>
  <si>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</si>
  <si>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</si>
  <si>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</si>
  <si>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</si>
  <si>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</si>
  <si>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</si>
  <si>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</si>
  <si>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</si>
  <si>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</si>
  <si>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</si>
  <si>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</si>
  <si>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</si>
  <si>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</si>
  <si>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</si>
  <si>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</si>
  <si>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</si>
  <si>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</si>
  <si>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</si>
  <si>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</si>
  <si>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</si>
  <si>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</si>
  <si>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</si>
  <si>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</si>
  <si>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</si>
  <si>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</si>
  <si>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</si>
  <si>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</si>
  <si>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</si>
  <si>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</si>
  <si>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</si>
  <si>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</si>
  <si>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</si>
  <si>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</si>
  <si>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</si>
  <si>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</si>
  <si>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</si>
  <si>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</si>
  <si>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</si>
  <si>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</si>
  <si>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</si>
  <si>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</si>
  <si>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</si>
  <si>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</si>
  <si>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</si>
  <si>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</si>
  <si>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</si>
  <si>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</si>
  <si>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</si>
  <si>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</si>
  <si>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</si>
  <si>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</si>
  <si>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</si>
  <si>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</si>
  <si>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</si>
  <si>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</si>
  <si>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</si>
  <si>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</si>
  <si>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</si>
  <si>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</si>
  <si>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</si>
  <si>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</si>
  <si>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</si>
  <si>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</si>
  <si>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</si>
  <si>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</si>
  <si>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</si>
  <si>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</si>
  <si>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</si>
  <si>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</si>
  <si>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</si>
  <si>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</si>
  <si>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</si>
  <si>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</si>
  <si>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</si>
  <si>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</si>
  <si>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</si>
  <si>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</si>
  <si>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</si>
  <si>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</si>
  <si>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</si>
  <si>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</si>
  <si>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</si>
  <si>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</si>
  <si>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</si>
  <si>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</si>
  <si>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</si>
  <si>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</si>
  <si>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</si>
  <si>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</si>
  <si>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</si>
  <si>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</si>
  <si>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</si>
  <si>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</si>
  <si>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</si>
  <si>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</si>
  <si>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</si>
  <si>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</si>
  <si>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</si>
  <si>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</si>
  <si>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</si>
  <si>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</si>
  <si>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</si>
  <si>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</si>
  <si>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</si>
  <si>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</si>
  <si>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</si>
  <si>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</si>
  <si>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</si>
  <si>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</si>
  <si>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</si>
  <si>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</si>
  <si>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</si>
  <si>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</si>
  <si>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</si>
  <si>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</si>
  <si>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</si>
  <si>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</si>
  <si>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</si>
  <si>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</si>
  <si>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</si>
  <si>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</si>
  <si>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</si>
  <si>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</si>
  <si>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</si>
  <si>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</si>
  <si>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</si>
  <si>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</si>
  <si>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</si>
  <si>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</si>
  <si>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</si>
  <si>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</si>
  <si>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</si>
  <si>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</si>
  <si>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</si>
  <si>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</si>
  <si>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</si>
  <si>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</si>
  <si>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</si>
  <si>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</si>
  <si>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</si>
  <si>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</si>
  <si>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</si>
  <si>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</si>
  <si>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</si>
  <si>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</si>
  <si>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</si>
  <si>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</si>
  <si>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</si>
  <si>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</si>
  <si>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</si>
  <si>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</si>
  <si>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</si>
  <si>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</si>
  <si>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</si>
  <si>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</si>
  <si>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</si>
  <si>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</si>
  <si>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</si>
  <si>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</si>
  <si>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</si>
  <si>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</si>
  <si>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</si>
  <si>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</si>
  <si>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</si>
  <si>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</si>
  <si>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</si>
  <si>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</si>
  <si>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</si>
  <si>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</si>
  <si>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</si>
  <si>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</si>
  <si>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</si>
  <si>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</si>
  <si>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</si>
  <si>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</si>
  <si>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</si>
  <si>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</si>
  <si>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</si>
  <si>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</si>
  <si>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</si>
  <si>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</si>
  <si>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</si>
  <si>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</si>
  <si>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</si>
  <si>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</si>
  <si>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</si>
  <si>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</si>
  <si>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</si>
  <si>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</si>
  <si>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</si>
  <si>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</si>
  <si>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</si>
  <si>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</si>
  <si>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</si>
  <si>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</si>
  <si>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</si>
  <si>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</si>
  <si>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</si>
  <si>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</si>
  <si>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</si>
  <si>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</si>
  <si>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</si>
  <si>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</si>
  <si>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</si>
  <si>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</si>
  <si>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</si>
  <si>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</si>
  <si>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</si>
  <si>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</si>
  <si>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</si>
  <si>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</si>
  <si>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</si>
  <si>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</si>
  <si>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</si>
  <si>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</si>
  <si>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</si>
  <si>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</si>
  <si>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</si>
  <si>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</si>
  <si>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</si>
  <si>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</si>
  <si>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</si>
  <si>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</si>
  <si>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</si>
  <si>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</si>
  <si>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</si>
  <si>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</si>
  <si>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</si>
  <si>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</si>
  <si>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</si>
  <si>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</si>
  <si>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</si>
  <si>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</si>
  <si>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</si>
  <si>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</si>
  <si>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</si>
  <si>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</si>
  <si>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</si>
  <si>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</si>
  <si>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</si>
  <si>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</si>
  <si>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</si>
  <si>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</si>
  <si>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</si>
  <si>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</si>
  <si>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</si>
  <si>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</si>
  <si>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</si>
  <si>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</si>
  <si>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</si>
  <si>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</si>
  <si>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</si>
  <si>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</si>
  <si>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</si>
  <si>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</si>
  <si>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</si>
  <si>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</si>
  <si>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</si>
  <si>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</si>
  <si>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</si>
  <si>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</si>
  <si>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</si>
  <si>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</si>
  <si>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</si>
  <si>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</si>
  <si>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</si>
  <si>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</si>
  <si>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</si>
  <si>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</si>
  <si>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</si>
  <si>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</si>
  <si>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</si>
  <si>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</si>
  <si>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</si>
  <si>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</si>
  <si>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</si>
  <si>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</si>
  <si>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</si>
  <si>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</si>
  <si>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</si>
  <si>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</si>
  <si>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</si>
  <si>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</si>
  <si>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</si>
  <si>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</si>
  <si>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</si>
  <si>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</si>
  <si>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</si>
  <si>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</si>
  <si>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</si>
  <si>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</si>
  <si>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</si>
  <si>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</si>
  <si>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</si>
  <si>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</si>
  <si>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</si>
  <si>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</si>
  <si>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</si>
  <si>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</si>
  <si>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</si>
  <si>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</si>
  <si>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</si>
  <si>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</si>
  <si>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</si>
  <si>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</si>
  <si>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</si>
  <si>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</si>
  <si>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</si>
  <si>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</si>
  <si>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</si>
  <si>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</si>
  <si>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</si>
  <si>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</si>
  <si>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</si>
  <si>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</si>
  <si>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</si>
  <si>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</si>
  <si>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</si>
  <si>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</si>
  <si>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</si>
  <si>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</si>
  <si>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</si>
  <si>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</si>
  <si>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</si>
  <si>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</si>
  <si>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</si>
  <si>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</si>
  <si>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</si>
  <si>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</si>
  <si>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</si>
  <si>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</si>
  <si>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</si>
  <si>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</si>
  <si>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</si>
  <si>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</si>
  <si>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</si>
  <si>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</si>
  <si>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</si>
  <si>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</si>
  <si>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</si>
  <si>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</si>
  <si>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</si>
  <si>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</si>
  <si>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</si>
  <si>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</si>
  <si>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</si>
  <si>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</si>
  <si>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</si>
  <si>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</si>
  <si>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</si>
  <si>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</si>
  <si>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</si>
  <si>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</si>
  <si>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</si>
  <si>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</si>
  <si>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</si>
  <si>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</si>
  <si>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</si>
  <si>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</si>
  <si>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</si>
  <si>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</si>
  <si>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</si>
  <si>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</si>
  <si>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</si>
  <si>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</si>
  <si>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</si>
  <si>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</si>
  <si>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</si>
  <si>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</si>
  <si>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</si>
  <si>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</si>
  <si>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</si>
  <si>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</si>
  <si>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</si>
  <si>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</si>
  <si>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</si>
  <si>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</si>
  <si>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</si>
  <si>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</si>
  <si>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</si>
  <si>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</si>
  <si>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</si>
  <si>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</si>
  <si>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</si>
  <si>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</si>
  <si>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</si>
  <si>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</si>
  <si>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</si>
  <si>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</si>
  <si>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</si>
  <si>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</si>
  <si>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</si>
  <si>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</si>
  <si>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</si>
  <si>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</si>
  <si>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</si>
  <si>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</si>
  <si>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</si>
  <si>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</si>
  <si>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</si>
  <si>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</si>
  <si>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</si>
  <si>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</si>
  <si>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</si>
  <si>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</si>
  <si>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</si>
  <si>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</si>
  <si>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</si>
  <si>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</si>
  <si>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</si>
  <si>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</si>
  <si>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</si>
  <si>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</si>
  <si>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</si>
  <si>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</si>
  <si>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</si>
  <si>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</si>
  <si>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</si>
  <si>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</si>
  <si>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</si>
  <si>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</si>
  <si>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</si>
  <si>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</si>
  <si>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</si>
  <si>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</si>
  <si>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</si>
  <si>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</si>
  <si>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</si>
  <si>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</si>
  <si>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</si>
  <si>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</si>
  <si>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</si>
  <si>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</si>
  <si>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</si>
  <si>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</si>
  <si>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</si>
  <si>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</si>
  <si>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</si>
  <si>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</si>
  <si>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</si>
  <si>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</si>
  <si>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</si>
  <si>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</si>
  <si>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</si>
  <si>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</si>
  <si>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</si>
  <si>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</si>
  <si>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</si>
  <si>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</si>
  <si>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</si>
  <si>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</si>
  <si>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</si>
  <si>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</si>
  <si>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</si>
  <si>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</si>
  <si>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</si>
  <si>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</si>
  <si>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</si>
  <si>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</si>
  <si>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</si>
  <si>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</si>
  <si>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</si>
  <si>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</si>
  <si>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</si>
  <si>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</si>
  <si>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</si>
  <si>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</si>
  <si>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</si>
  <si>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</si>
  <si>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</si>
  <si>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</si>
  <si>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</si>
  <si>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</si>
  <si>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</si>
  <si>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</si>
  <si>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</si>
  <si>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</si>
  <si>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</si>
  <si>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</si>
  <si>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</si>
  <si>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</si>
  <si>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</si>
  <si>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</si>
  <si>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</si>
  <si>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</si>
  <si>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</si>
  <si>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</si>
  <si>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</si>
  <si>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</si>
  <si>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</si>
  <si>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</si>
  <si>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</si>
  <si>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</si>
  <si>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</si>
  <si>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</si>
  <si>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</si>
  <si>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</si>
  <si>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</si>
  <si>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</si>
  <si>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</si>
  <si>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</si>
  <si>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</si>
  <si>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</si>
  <si>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</si>
  <si>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</si>
  <si>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</si>
  <si>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</si>
  <si>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</si>
  <si>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</si>
  <si>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</si>
  <si>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</si>
  <si>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</si>
  <si>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</si>
  <si>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</si>
  <si>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</si>
  <si>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</si>
  <si>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</si>
  <si>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</si>
  <si>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</si>
  <si>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</si>
  <si>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</si>
  <si>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</si>
  <si>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</si>
  <si>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</si>
  <si>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</si>
  <si>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</si>
  <si>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</si>
  <si>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</si>
  <si>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</si>
  <si>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</si>
  <si>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</si>
  <si>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</si>
  <si>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</si>
  <si>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</si>
  <si>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</si>
  <si>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</si>
  <si>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</si>
  <si>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</si>
  <si>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</si>
  <si>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</si>
  <si>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</si>
  <si>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</si>
  <si>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</si>
  <si>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</si>
  <si>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</si>
  <si>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</si>
  <si>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</si>
  <si>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</si>
  <si>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</si>
  <si>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</si>
  <si>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</si>
  <si>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</si>
  <si>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</si>
  <si>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</si>
  <si>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</si>
  <si>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</si>
  <si>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</si>
  <si>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</si>
  <si>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</si>
  <si>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</si>
  <si>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</si>
  <si>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</si>
  <si>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</si>
  <si>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</si>
  <si>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</si>
  <si>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</si>
  <si>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</si>
  <si>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</si>
  <si>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</si>
  <si>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</si>
  <si>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</si>
  <si>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</si>
  <si>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</si>
  <si>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</si>
  <si>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</si>
  <si>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</si>
  <si>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</si>
  <si>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</si>
  <si>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</si>
  <si>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</si>
  <si>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</si>
  <si>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</si>
  <si>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</si>
  <si>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</si>
  <si>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</si>
  <si>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</si>
  <si>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</si>
  <si>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</si>
  <si>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</si>
  <si>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</si>
  <si>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</si>
  <si>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</si>
  <si>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</si>
  <si>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</si>
  <si>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</si>
  <si>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</si>
  <si>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</si>
  <si>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</si>
  <si>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</si>
  <si>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</si>
  <si>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</si>
  <si>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</si>
  <si>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</si>
  <si>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</si>
  <si>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</si>
  <si>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</si>
  <si>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</si>
  <si>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</si>
  <si>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</si>
  <si>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</si>
  <si>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</si>
  <si>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</si>
  <si>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</si>
  <si>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</si>
  <si>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</si>
  <si>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</si>
  <si>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</si>
  <si>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</si>
  <si>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</si>
  <si>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</si>
  <si>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</si>
  <si>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</si>
  <si>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</si>
  <si>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</si>
  <si>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</si>
  <si>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</si>
  <si>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</si>
  <si>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</si>
  <si>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</si>
  <si>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</si>
  <si>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</si>
  <si>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</si>
  <si>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</si>
  <si>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</si>
  <si>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</si>
  <si>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</si>
  <si>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</si>
  <si>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</si>
  <si>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</si>
  <si>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</si>
  <si>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</si>
  <si>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</si>
  <si>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</si>
  <si>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</si>
  <si>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</si>
  <si>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</si>
  <si>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</si>
  <si>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</si>
  <si>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</si>
  <si>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</si>
  <si>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</si>
  <si>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</si>
  <si>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</si>
  <si>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</si>
  <si>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</si>
  <si>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</si>
  <si>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</si>
  <si>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</si>
  <si>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</si>
  <si>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</si>
  <si>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</si>
  <si>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</si>
  <si>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</si>
  <si>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</si>
  <si>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</si>
  <si>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</si>
  <si>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</si>
  <si>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</si>
  <si>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</si>
  <si>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</si>
  <si>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</si>
  <si>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</si>
  <si>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</si>
  <si>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</si>
  <si>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</si>
  <si>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</si>
  <si>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</si>
  <si>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</si>
  <si>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</si>
  <si>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</si>
  <si>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</si>
  <si>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</si>
  <si>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</si>
  <si>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</si>
  <si>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</si>
  <si>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</si>
  <si>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</si>
  <si>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</si>
  <si>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</si>
  <si>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</si>
  <si>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</si>
  <si>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</si>
  <si>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</si>
  <si>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</si>
  <si>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</si>
  <si>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</si>
  <si>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</si>
  <si>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</si>
  <si>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</si>
  <si>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</si>
  <si>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</si>
  <si>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</si>
  <si>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</si>
  <si>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</si>
  <si>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</si>
  <si>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</si>
  <si>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</si>
  <si>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</si>
  <si>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</si>
  <si>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</si>
  <si>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</si>
  <si>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</si>
  <si>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</si>
  <si>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</si>
  <si>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</si>
  <si>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</si>
  <si>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</si>
  <si>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</si>
  <si>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</si>
  <si>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</si>
  <si>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</si>
  <si>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</si>
  <si>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</si>
  <si>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</si>
  <si>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</si>
  <si>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</si>
  <si>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</si>
  <si>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</si>
  <si>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</si>
  <si>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</si>
  <si>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</si>
  <si>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</si>
  <si>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</si>
  <si>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</si>
  <si>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</si>
  <si>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</si>
  <si>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</si>
  <si>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</si>
  <si>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</si>
  <si>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</si>
  <si>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</si>
  <si>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</si>
  <si>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</si>
  <si>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</si>
  <si>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</si>
  <si>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</si>
  <si>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</si>
  <si>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</si>
  <si>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</si>
  <si>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</si>
  <si>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</si>
  <si>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</si>
  <si>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</si>
  <si>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</si>
  <si>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</si>
  <si>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</si>
  <si>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</si>
  <si>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</si>
  <si>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</si>
  <si>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</si>
  <si>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</si>
  <si>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</si>
  <si>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</si>
  <si>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</si>
  <si>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</si>
  <si>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</si>
  <si>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</si>
  <si>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</si>
  <si>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</si>
  <si>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</si>
  <si>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</si>
  <si>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</si>
  <si>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</si>
  <si>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</si>
  <si>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</si>
  <si>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</si>
  <si>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</si>
  <si>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</si>
  <si>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</si>
  <si>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</si>
  <si>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</si>
  <si>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</si>
  <si>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</si>
  <si>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</si>
  <si>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</si>
  <si>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</si>
  <si>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</si>
  <si>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</si>
  <si>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</si>
  <si>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</si>
  <si>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</si>
  <si>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</si>
  <si>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</si>
  <si>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</si>
  <si>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</si>
  <si>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</si>
  <si>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</si>
  <si>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</si>
  <si>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</si>
  <si>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</si>
  <si>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</si>
  <si>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</si>
  <si>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</si>
  <si>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</si>
  <si>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</si>
  <si>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</si>
  <si>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</si>
  <si>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</si>
  <si>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</si>
  <si>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</si>
  <si>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</si>
  <si>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</si>
  <si>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</si>
  <si>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</si>
  <si>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</si>
  <si>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</si>
  <si>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</si>
  <si>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</si>
  <si>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</si>
  <si>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</si>
  <si>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</si>
  <si>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</si>
  <si>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</si>
  <si>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</si>
  <si>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</si>
  <si>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</si>
  <si>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</si>
  <si>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</si>
  <si>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</si>
  <si>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</si>
  <si>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</si>
  <si>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</si>
  <si>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</si>
  <si>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</si>
  <si>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</si>
  <si>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</si>
  <si>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</si>
  <si>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</si>
  <si>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</si>
  <si>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</si>
  <si>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</si>
  <si>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</si>
  <si>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</si>
  <si>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</si>
  <si>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</si>
  <si>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</si>
  <si>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</si>
  <si>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</si>
  <si>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</si>
  <si>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</si>
  <si>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</si>
  <si>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</si>
  <si>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</si>
  <si>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</si>
  <si>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</si>
  <si>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</si>
  <si>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</si>
  <si>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</si>
  <si>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</si>
  <si>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</si>
  <si>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</si>
  <si>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</si>
  <si>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</si>
  <si>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</si>
  <si>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</si>
  <si>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</si>
  <si>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</si>
  <si>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</si>
  <si>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</si>
  <si>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</si>
  <si>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</si>
  <si>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</si>
  <si>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</si>
  <si>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</si>
  <si>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</si>
  <si>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</si>
  <si>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</si>
  <si>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</si>
  <si>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</si>
  <si>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</si>
  <si>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</si>
  <si>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</si>
  <si>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</si>
  <si>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</si>
  <si>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</si>
  <si>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</si>
  <si>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</si>
  <si>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</si>
  <si>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</si>
  <si>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</si>
  <si>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</si>
  <si>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</si>
  <si>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</si>
  <si>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</si>
  <si>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</si>
  <si>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</si>
  <si>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</si>
  <si>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</si>
  <si>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</si>
  <si>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</si>
  <si>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</si>
  <si>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</si>
  <si>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</si>
  <si>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</si>
  <si>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</si>
  <si>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</si>
  <si>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</si>
  <si>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</si>
  <si>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</si>
  <si>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</si>
  <si>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</si>
  <si>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</si>
  <si>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</si>
  <si>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</si>
  <si>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</si>
  <si>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</si>
  <si>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</si>
  <si>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</si>
  <si>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</si>
  <si>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</si>
  <si>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</si>
  <si>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</si>
  <si>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</si>
  <si>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</si>
  <si>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</si>
  <si>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</si>
  <si>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</si>
  <si>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</si>
  <si>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</si>
  <si>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</si>
  <si>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</si>
  <si>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</si>
  <si>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</si>
  <si>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</si>
  <si>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</si>
  <si>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</si>
  <si>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</si>
  <si>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</si>
  <si>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</si>
  <si>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</si>
  <si>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</si>
  <si>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</si>
  <si>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</si>
  <si>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</si>
  <si>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</si>
  <si>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</si>
  <si>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</si>
  <si>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</si>
  <si>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</si>
  <si>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</si>
  <si>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</si>
  <si>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</si>
  <si>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</si>
  <si>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</si>
  <si>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</si>
  <si>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</si>
  <si>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</si>
  <si>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</si>
  <si>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</si>
  <si>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</si>
  <si>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</si>
  <si>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</si>
  <si>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</si>
  <si>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</si>
  <si>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</si>
  <si>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</si>
  <si>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</si>
  <si>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</si>
  <si>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</si>
  <si>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</si>
  <si>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</si>
  <si>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</si>
  <si>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</si>
  <si>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</si>
  <si>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</si>
  <si>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</si>
  <si>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</si>
  <si>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</si>
  <si>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</si>
  <si>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</si>
  <si>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</si>
  <si>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</si>
  <si>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</si>
  <si>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</si>
  <si>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</si>
  <si>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</si>
  <si>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</si>
  <si>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</si>
  <si>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</si>
  <si>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</si>
  <si>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</si>
  <si>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</si>
  <si>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</si>
  <si>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</si>
  <si>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</si>
  <si>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</si>
  <si>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</si>
  <si>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</si>
  <si>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</si>
  <si>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</si>
  <si>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</si>
  <si>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</si>
  <si>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</si>
  <si>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</si>
  <si>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</si>
  <si>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</si>
  <si>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</si>
  <si>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</si>
  <si>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</si>
  <si>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</si>
  <si>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</si>
  <si>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</si>
  <si>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</si>
  <si>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</si>
  <si>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</si>
  <si>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</si>
  <si>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</si>
  <si>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</si>
  <si>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</si>
  <si>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</si>
  <si>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</si>
  <si>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</si>
  <si>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</si>
  <si>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</si>
  <si>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</si>
  <si>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</si>
  <si>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</si>
  <si>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</si>
  <si>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</si>
  <si>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</si>
  <si>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</si>
  <si>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</si>
  <si>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</si>
  <si>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</si>
  <si>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</si>
  <si>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</si>
  <si>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</si>
  <si>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</si>
  <si>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</si>
  <si>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</si>
  <si>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</si>
  <si>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</si>
  <si>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</si>
  <si>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</si>
  <si>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</si>
  <si>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</si>
  <si>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</si>
  <si>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</si>
  <si>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</si>
  <si>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</si>
  <si>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</si>
  <si>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</si>
  <si>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</si>
  <si>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</si>
  <si>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</si>
  <si>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</si>
  <si>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</si>
  <si>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</si>
  <si>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</si>
  <si>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</si>
  <si>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</si>
  <si>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</si>
  <si>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</si>
  <si>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</si>
  <si>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</si>
  <si>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</si>
  <si>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</si>
  <si>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</si>
  <si>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</si>
  <si>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</si>
  <si>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</si>
  <si>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</si>
  <si>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</si>
  <si>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</si>
  <si>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</si>
  <si>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</si>
  <si>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</si>
  <si>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</si>
  <si>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</si>
  <si>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</si>
  <si>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</si>
  <si>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</si>
  <si>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</si>
  <si>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</si>
  <si>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</si>
  <si>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</si>
  <si>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</si>
  <si>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</si>
  <si>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</si>
  <si>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</si>
  <si>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</si>
  <si>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</si>
  <si>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</si>
  <si>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</si>
  <si>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</si>
  <si>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</si>
  <si>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</si>
  <si>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</si>
  <si>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</si>
  <si>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</si>
  <si>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</si>
  <si>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</si>
  <si>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</si>
  <si>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</si>
  <si>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</si>
  <si>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</si>
  <si>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</si>
  <si>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</si>
  <si>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</si>
  <si>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</si>
  <si>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</si>
  <si>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</si>
  <si>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</si>
  <si>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</si>
  <si>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</si>
  <si>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</si>
  <si>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</si>
  <si>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</si>
  <si>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</si>
  <si>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</si>
  <si>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</si>
  <si>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</si>
  <si>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</si>
  <si>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</si>
  <si>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</si>
  <si>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</si>
  <si>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</si>
  <si>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</si>
  <si>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</si>
  <si>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</si>
  <si>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</si>
  <si>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</si>
  <si>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</si>
  <si>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</si>
  <si>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</si>
  <si>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</si>
  <si>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</si>
  <si>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</si>
  <si>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</si>
  <si>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</si>
  <si>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</si>
  <si>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</si>
  <si>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</si>
  <si>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</si>
  <si>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</si>
  <si>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</si>
  <si>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</si>
  <si>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</si>
  <si>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</si>
  <si>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</si>
  <si>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</si>
  <si>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</si>
  <si>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</si>
  <si>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</si>
  <si>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</si>
  <si>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</si>
  <si>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</si>
  <si>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</si>
  <si>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</si>
  <si>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</si>
  <si>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</si>
  <si>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</si>
  <si>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</si>
  <si>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</si>
  <si>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</si>
  <si>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</si>
  <si>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</si>
  <si>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</si>
  <si>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</si>
  <si>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</si>
  <si>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</si>
  <si>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</si>
  <si>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</si>
  <si>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</si>
  <si>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</si>
  <si>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</si>
  <si>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</si>
  <si>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</si>
  <si>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</si>
  <si>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</si>
  <si>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</si>
  <si>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</si>
  <si>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</si>
  <si>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</si>
  <si>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</si>
  <si>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</si>
  <si>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</si>
  <si>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</si>
  <si>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</si>
  <si>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</si>
  <si>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</si>
  <si>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</si>
  <si>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</si>
  <si>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</si>
  <si>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</si>
  <si>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</si>
  <si>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</si>
  <si>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</si>
  <si>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</si>
  <si>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</si>
  <si>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</si>
  <si>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</si>
  <si>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</si>
  <si>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</si>
  <si>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</si>
  <si>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</si>
  <si>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</si>
  <si>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</si>
  <si>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</si>
  <si>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</si>
  <si>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</si>
  <si>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</si>
  <si>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</si>
  <si>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</si>
  <si>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</si>
  <si>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</si>
  <si>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</si>
  <si>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</si>
  <si>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</si>
  <si>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</si>
  <si>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</si>
  <si>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</si>
  <si>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</si>
  <si>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</si>
  <si>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</si>
  <si>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</si>
  <si>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</si>
  <si>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</si>
  <si>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</si>
  <si>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</si>
  <si>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</si>
  <si>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</si>
  <si>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</si>
  <si>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</si>
  <si>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</si>
  <si>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</si>
  <si>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</si>
  <si>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</si>
  <si>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</si>
  <si>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</si>
  <si>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</si>
  <si>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</si>
  <si>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</si>
  <si>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</si>
  <si>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</si>
  <si>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</si>
  <si>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</si>
  <si>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</si>
  <si>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</si>
  <si>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</si>
  <si>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</si>
  <si>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</si>
  <si>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</si>
  <si>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</si>
  <si>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</si>
  <si>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</si>
  <si>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</si>
  <si>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</si>
  <si>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</si>
  <si>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</si>
  <si>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</si>
  <si>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</si>
  <si>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</si>
  <si>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</si>
  <si>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</si>
  <si>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</si>
  <si>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</si>
  <si>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</si>
  <si>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</si>
  <si>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</si>
  <si>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</si>
  <si>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</si>
  <si>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</si>
  <si>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</si>
  <si>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</si>
  <si>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</si>
  <si>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</si>
  <si>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</si>
  <si>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</si>
  <si>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</si>
  <si>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</si>
  <si>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</si>
  <si>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</si>
  <si>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</si>
  <si>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</si>
  <si>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</si>
  <si>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</si>
  <si>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</si>
  <si>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</si>
  <si>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</si>
  <si>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</si>
  <si>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</si>
  <si>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</si>
  <si>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</si>
  <si>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</si>
  <si>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</si>
  <si>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</si>
  <si>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</si>
  <si>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</si>
  <si>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</si>
  <si>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</si>
  <si>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</si>
  <si>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</si>
  <si>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</si>
  <si>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</si>
  <si>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</si>
  <si>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</si>
  <si>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</si>
  <si>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</si>
  <si>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</si>
  <si>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</si>
  <si>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</si>
  <si>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</si>
  <si>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</si>
  <si>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</si>
  <si>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</si>
  <si>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</si>
  <si>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</si>
  <si>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</si>
  <si>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</si>
  <si>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</si>
  <si>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</si>
  <si>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</si>
  <si>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</si>
  <si>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</si>
  <si>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</si>
  <si>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</si>
  <si>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</si>
  <si>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</si>
  <si>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</si>
  <si>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</si>
  <si>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</si>
  <si>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</si>
  <si>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</si>
  <si>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</si>
  <si>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</si>
  <si>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</si>
  <si>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</si>
  <si>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</si>
  <si>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</si>
  <si>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</si>
  <si>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</si>
  <si>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</si>
  <si>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</si>
  <si>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</si>
  <si>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</si>
  <si>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</si>
  <si>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</si>
  <si>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</si>
  <si>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</si>
  <si>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</si>
  <si>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</si>
  <si>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</si>
  <si>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</si>
  <si>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</si>
  <si>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</si>
  <si>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</si>
  <si>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</si>
  <si>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</si>
  <si>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</si>
  <si>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</si>
  <si>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</si>
  <si>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</si>
  <si>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</si>
  <si>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</si>
  <si>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</si>
  <si>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</si>
  <si>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</si>
  <si>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</si>
  <si>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</si>
  <si>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</si>
  <si>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</si>
  <si>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</si>
  <si>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</si>
  <si>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</si>
  <si>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</si>
  <si>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</si>
  <si>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</si>
  <si>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</si>
  <si>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</si>
  <si>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</si>
  <si>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</si>
  <si>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</si>
  <si>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</si>
  <si>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</si>
  <si>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</si>
  <si>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</si>
  <si>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</si>
  <si>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</si>
  <si>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</si>
  <si>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</si>
  <si>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</si>
  <si>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</si>
  <si>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</si>
  <si>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</si>
  <si>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</si>
  <si>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</si>
  <si>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</si>
  <si>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</si>
  <si>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</si>
  <si>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</si>
  <si>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</si>
  <si>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</si>
  <si>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</si>
  <si>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</si>
  <si>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</si>
  <si>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</si>
  <si>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</si>
  <si>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</si>
  <si>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</si>
  <si>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</si>
  <si>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</si>
  <si>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</si>
  <si>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</si>
  <si>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</si>
  <si>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</si>
  <si>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</si>
  <si>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</si>
  <si>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</si>
  <si>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</si>
  <si>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</si>
  <si>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</si>
  <si>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</si>
  <si>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</si>
  <si>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</si>
  <si>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</si>
  <si>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</si>
  <si>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</si>
  <si>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</si>
  <si>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</si>
  <si>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</si>
  <si>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</si>
  <si>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</si>
  <si>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</si>
  <si>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</si>
  <si>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</si>
  <si>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</si>
  <si>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</si>
  <si>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</si>
  <si>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</si>
  <si>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</si>
  <si>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</si>
  <si>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</si>
  <si>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</si>
  <si>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</si>
  <si>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</si>
  <si>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</si>
  <si>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</si>
  <si>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</si>
  <si>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</si>
  <si>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</si>
  <si>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</si>
  <si>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</si>
  <si>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</si>
  <si>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</si>
  <si>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</si>
  <si>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</si>
  <si>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</si>
  <si>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</si>
  <si>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</si>
  <si>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</si>
  <si>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</si>
  <si>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</si>
  <si>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</si>
  <si>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</si>
  <si>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</si>
  <si>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</si>
  <si>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</si>
  <si>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</si>
  <si>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</si>
  <si>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</si>
  <si>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</si>
  <si>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</si>
  <si>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</si>
  <si>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</si>
  <si>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</si>
  <si>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</si>
  <si>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</si>
  <si>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</si>
  <si>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</si>
  <si>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</si>
  <si>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</si>
  <si>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</si>
  <si>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</si>
  <si>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</si>
  <si>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</si>
  <si>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</si>
  <si>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</si>
  <si>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</si>
  <si>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</si>
  <si>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</si>
  <si>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</si>
  <si>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</si>
  <si>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</si>
  <si>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</si>
  <si>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</si>
  <si>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</si>
  <si>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</si>
  <si>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</si>
  <si>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</si>
  <si>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</si>
  <si>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</si>
  <si>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</si>
  <si>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</si>
  <si>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</si>
  <si>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</si>
  <si>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</si>
  <si>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</si>
  <si>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</si>
  <si>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</si>
  <si>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</si>
  <si>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</si>
  <si>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</si>
  <si>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</si>
  <si>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</si>
  <si>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</si>
  <si>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</si>
  <si>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</si>
  <si>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</si>
  <si>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</si>
  <si>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</si>
  <si>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</si>
  <si>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</si>
  <si>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</si>
  <si>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</si>
  <si>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</si>
  <si>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</si>
  <si>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</si>
  <si>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</si>
  <si>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</si>
  <si>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</si>
  <si>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</si>
  <si>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</si>
  <si>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</si>
  <si>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</si>
  <si>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</si>
  <si>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</si>
  <si>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</si>
  <si>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</si>
  <si>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</si>
  <si>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</si>
  <si>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</si>
  <si>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</si>
  <si>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</si>
  <si>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</si>
  <si>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</si>
  <si>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</si>
  <si>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</si>
  <si>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</si>
  <si>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</si>
  <si>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</si>
  <si>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</si>
  <si>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</si>
  <si>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</si>
  <si>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</si>
  <si>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</si>
  <si>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</si>
  <si>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</si>
  <si>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</si>
  <si>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</si>
  <si>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</si>
  <si>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</si>
  <si>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</si>
  <si>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</si>
  <si>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</si>
  <si>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</si>
  <si>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</si>
  <si>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</si>
  <si>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</si>
  <si>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</si>
  <si>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</si>
  <si>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</si>
  <si>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</si>
  <si>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</si>
  <si>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</si>
  <si>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</si>
  <si>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</si>
  <si>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</si>
  <si>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</si>
  <si>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</si>
  <si>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</si>
  <si>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</si>
  <si>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</si>
  <si>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</si>
  <si>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</si>
  <si>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</si>
  <si>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</si>
  <si>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</si>
  <si>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</si>
  <si>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</si>
  <si>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</si>
  <si>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</si>
  <si>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</si>
  <si>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</si>
  <si>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</si>
  <si>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</si>
  <si>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</si>
  <si>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</si>
  <si>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</si>
  <si>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</si>
  <si>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</si>
  <si>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</si>
  <si>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</si>
  <si>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</si>
  <si>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</si>
  <si>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</si>
  <si>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</si>
  <si>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</si>
  <si>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</si>
  <si>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</si>
  <si>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</si>
  <si>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</si>
  <si>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</si>
  <si>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</si>
  <si>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</si>
  <si>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</si>
  <si>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</si>
  <si>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</si>
  <si>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</si>
  <si>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</si>
  <si>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</si>
  <si>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</si>
  <si>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</si>
  <si>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</si>
  <si>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</si>
  <si>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</si>
  <si>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</si>
  <si>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</si>
  <si>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</si>
  <si>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</si>
  <si>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</si>
  <si>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</si>
  <si>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</si>
  <si>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</si>
  <si>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</si>
  <si>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</si>
  <si>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</si>
  <si>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</si>
  <si>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</si>
  <si>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</si>
  <si>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</si>
  <si>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</si>
  <si>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</si>
  <si>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</si>
  <si>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</si>
  <si>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</si>
  <si>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</si>
  <si>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</si>
  <si>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</si>
  <si>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</si>
  <si>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</si>
  <si>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</si>
  <si>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</si>
  <si>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</si>
  <si>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</si>
  <si>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</si>
  <si>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</si>
  <si>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</si>
  <si>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</si>
  <si>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</si>
  <si>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</si>
  <si>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</si>
  <si>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</si>
  <si>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</si>
  <si>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</si>
  <si>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</si>
  <si>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</si>
  <si>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</si>
  <si>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</si>
  <si>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</si>
  <si>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</si>
  <si>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</si>
  <si>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</si>
  <si>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</si>
  <si>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</si>
  <si>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</si>
  <si>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</si>
  <si>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</si>
  <si>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</si>
  <si>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</si>
  <si>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</si>
  <si>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</si>
  <si>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</si>
  <si>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</si>
  <si>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</si>
  <si>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</si>
  <si>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</si>
  <si>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</si>
  <si>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</si>
  <si>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</si>
  <si>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</si>
  <si>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</si>
  <si>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</si>
  <si>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</si>
  <si>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</si>
  <si>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</si>
  <si>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</si>
  <si>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</si>
  <si>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</si>
  <si>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</si>
  <si>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</si>
  <si>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</si>
  <si>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</si>
  <si>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</si>
  <si>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</si>
  <si>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</si>
  <si>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</si>
  <si>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</si>
  <si>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</si>
  <si>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</si>
  <si>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</si>
  <si>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</si>
  <si>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</si>
  <si>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</si>
  <si>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</si>
  <si>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</si>
  <si>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</si>
  <si>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</si>
  <si>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</si>
  <si>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</si>
  <si>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</si>
  <si>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</si>
  <si>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</si>
  <si>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</si>
  <si>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</si>
  <si>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</si>
  <si>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</si>
  <si>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</si>
  <si>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</si>
  <si>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</si>
  <si>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</si>
  <si>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</si>
  <si>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</si>
  <si>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</si>
  <si>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</si>
  <si>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</si>
  <si>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</si>
  <si>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</si>
  <si>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</si>
  <si>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</si>
  <si>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</si>
  <si>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</si>
  <si>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</si>
  <si>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</si>
  <si>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</si>
  <si>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</si>
  <si>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</si>
  <si>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</si>
  <si>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</si>
  <si>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</si>
  <si>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</si>
  <si>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</si>
  <si>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</si>
  <si>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</si>
  <si>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</si>
  <si>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</si>
  <si>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</si>
  <si>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</si>
  <si>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</si>
  <si>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</si>
  <si>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</si>
  <si>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</si>
  <si>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</si>
  <si>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</si>
  <si>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</si>
  <si>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</si>
  <si>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</si>
  <si>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</si>
  <si>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</si>
  <si>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</si>
  <si>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</si>
  <si>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</si>
  <si>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</si>
  <si>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</si>
  <si>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</si>
  <si>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</si>
  <si>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</si>
  <si>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</si>
  <si>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</si>
  <si>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</si>
  <si>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</si>
  <si>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</si>
  <si>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</si>
  <si>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</si>
  <si>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</si>
  <si>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</si>
  <si>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</si>
  <si>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</si>
  <si>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</si>
  <si>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</si>
  <si>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</si>
  <si>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</si>
  <si>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</si>
  <si>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</si>
  <si>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</si>
  <si>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</si>
  <si>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</si>
  <si>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</si>
  <si>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</si>
  <si>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</si>
  <si>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</si>
  <si>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</si>
  <si>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</si>
  <si>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</si>
  <si>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</si>
  <si>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</si>
  <si>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</si>
  <si>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</si>
  <si>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</si>
  <si>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</si>
  <si>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</si>
  <si>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</si>
  <si>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</si>
  <si>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</si>
  <si>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</si>
  <si>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</si>
  <si>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</si>
  <si>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</si>
  <si>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</si>
  <si>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</si>
  <si>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</si>
  <si>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</si>
  <si>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</si>
  <si>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</si>
  <si>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</si>
  <si>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</si>
  <si>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</si>
  <si>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</si>
  <si>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</si>
  <si>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</si>
  <si>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</si>
  <si>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</si>
  <si>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</si>
  <si>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</si>
  <si>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</si>
  <si>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</si>
  <si>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</si>
  <si>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</si>
  <si>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</si>
  <si>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</si>
  <si>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</si>
  <si>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</si>
  <si>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</si>
  <si>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</si>
  <si>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</si>
  <si>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</si>
  <si>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</si>
  <si>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</si>
  <si>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</si>
  <si>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</si>
  <si>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</si>
  <si>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</si>
  <si>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</si>
  <si>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</si>
  <si>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</si>
  <si>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</si>
  <si>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</si>
  <si>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</si>
  <si>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</si>
  <si>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</si>
  <si>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</si>
  <si>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</si>
  <si>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</si>
  <si>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</si>
  <si>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</si>
  <si>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</si>
  <si>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</si>
  <si>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</si>
  <si>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</si>
  <si>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</si>
  <si>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</si>
  <si>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</si>
  <si>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</si>
  <si>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</si>
  <si>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</si>
  <si>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</si>
  <si>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</si>
  <si>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</si>
  <si>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</si>
  <si>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</si>
  <si>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</si>
  <si>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</si>
  <si>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</si>
  <si>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</si>
  <si>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</si>
  <si>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</si>
  <si>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</si>
  <si>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</si>
  <si>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</si>
  <si>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</si>
  <si>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</si>
  <si>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</si>
  <si>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</si>
  <si>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</si>
  <si>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</si>
  <si>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</si>
  <si>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</si>
  <si>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</si>
  <si>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</si>
  <si>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</si>
  <si>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</si>
  <si>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</si>
  <si>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</si>
  <si>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</si>
  <si>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</si>
  <si>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</si>
  <si>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</si>
  <si>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</si>
  <si>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</si>
  <si>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</si>
  <si>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</si>
  <si>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</si>
  <si>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</si>
  <si>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</si>
  <si>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</si>
  <si>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</si>
  <si>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</si>
  <si>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</si>
  <si>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</si>
  <si>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</si>
  <si>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</si>
  <si>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</si>
  <si>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</si>
  <si>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</si>
  <si>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</si>
  <si>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</si>
  <si>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</si>
  <si>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</si>
  <si>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</si>
  <si>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</si>
  <si>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</si>
  <si>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</si>
  <si>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</si>
  <si>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</si>
  <si>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</si>
  <si>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</si>
  <si>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</si>
  <si>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</si>
  <si>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</si>
  <si>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</si>
  <si>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</si>
  <si>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</si>
  <si>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</si>
  <si>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</si>
  <si>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</si>
  <si>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</si>
  <si>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</si>
  <si>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</si>
  <si>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</si>
  <si>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</si>
  <si>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</si>
  <si>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</si>
  <si>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</si>
  <si>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</si>
  <si>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</si>
  <si>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</si>
  <si>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</si>
  <si>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</si>
  <si>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</si>
  <si>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</si>
  <si>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</si>
  <si>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</si>
  <si>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</si>
  <si>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</si>
  <si>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</si>
  <si>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</si>
  <si>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</si>
  <si>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</si>
  <si>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</si>
  <si>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</si>
  <si>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</si>
  <si>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</si>
  <si>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</si>
  <si>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</si>
  <si>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</si>
  <si>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</si>
  <si>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</si>
  <si>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</si>
  <si>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</si>
  <si>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</si>
  <si>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</si>
  <si>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</si>
  <si>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</si>
  <si>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</si>
  <si>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</si>
  <si>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</si>
  <si>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</si>
  <si>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</si>
  <si>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</si>
  <si>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</si>
  <si>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</si>
  <si>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</si>
  <si>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</si>
  <si>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</si>
  <si>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</si>
  <si>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</si>
  <si>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</si>
  <si>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</si>
  <si>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</si>
  <si>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</si>
  <si>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</si>
  <si>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</si>
  <si>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</si>
  <si>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</si>
  <si>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</si>
  <si>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</si>
  <si>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</si>
  <si>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</si>
  <si>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</si>
  <si>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</si>
  <si>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</si>
  <si>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</si>
  <si>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</si>
  <si>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</si>
  <si>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</si>
  <si>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</si>
  <si>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</si>
  <si>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</si>
  <si>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</si>
  <si>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</si>
  <si>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</si>
  <si>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</si>
  <si>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</si>
  <si>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</si>
  <si>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</si>
  <si>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</si>
  <si>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</si>
  <si>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</si>
  <si>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</si>
  <si>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</si>
  <si>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</si>
  <si>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</si>
  <si>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</si>
  <si>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</si>
  <si>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</si>
  <si>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</si>
  <si>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</si>
  <si>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</si>
  <si>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</si>
  <si>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</si>
  <si>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</si>
  <si>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</si>
  <si>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</si>
  <si>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</si>
  <si>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</si>
  <si>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</si>
  <si>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</si>
  <si>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</si>
  <si>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</si>
  <si>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</si>
  <si>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</si>
  <si>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</si>
  <si>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</si>
  <si>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</si>
  <si>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</si>
  <si>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</si>
  <si>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</si>
  <si>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</si>
  <si>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</si>
  <si>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</si>
  <si>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</si>
  <si>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</si>
  <si>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</si>
  <si>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</si>
  <si>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</si>
  <si>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</si>
  <si>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</si>
  <si>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</si>
  <si>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</si>
  <si>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</si>
  <si>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</si>
  <si>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</si>
  <si>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</si>
  <si>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</si>
  <si>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</si>
  <si>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</si>
  <si>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</si>
  <si>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</si>
  <si>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</si>
  <si>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</si>
  <si>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</si>
  <si>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</si>
  <si>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</si>
  <si>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</si>
  <si>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</si>
  <si>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</si>
  <si>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</si>
  <si>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</si>
  <si>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</si>
  <si>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</si>
  <si>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</si>
  <si>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</si>
  <si>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</si>
  <si>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</si>
  <si>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</si>
  <si>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</si>
  <si>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</si>
  <si>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</si>
  <si>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</si>
  <si>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</si>
  <si>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</si>
  <si>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</si>
  <si>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</si>
  <si>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</si>
  <si>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</si>
  <si>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</si>
  <si>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</si>
  <si>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</si>
  <si>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</si>
  <si>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</si>
  <si>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</si>
  <si>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</si>
  <si>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</si>
  <si>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</si>
  <si>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</si>
  <si>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</si>
  <si>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</si>
  <si>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</si>
  <si>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</si>
  <si>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</si>
  <si>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</si>
  <si>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</si>
  <si>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</si>
  <si>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</si>
  <si>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</si>
  <si>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</si>
  <si>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</si>
  <si>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</si>
  <si>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</si>
  <si>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</si>
  <si>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</si>
  <si>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</si>
  <si>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</si>
  <si>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</si>
  <si>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</si>
  <si>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</si>
  <si>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</si>
  <si>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</si>
  <si>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</si>
  <si>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</si>
  <si>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</si>
  <si>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</si>
  <si>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</si>
  <si>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</si>
  <si>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</si>
  <si>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</si>
  <si>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</si>
  <si>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</si>
  <si>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</si>
  <si>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</si>
  <si>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</si>
  <si>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</si>
  <si>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</si>
  <si>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</si>
  <si>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</si>
  <si>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</si>
  <si>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</si>
  <si>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</si>
  <si>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</si>
  <si>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</si>
  <si>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</si>
  <si>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</si>
  <si>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</si>
  <si>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</si>
  <si>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</si>
  <si>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</si>
  <si>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</si>
  <si>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</si>
  <si>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</si>
  <si>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</si>
  <si>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</si>
  <si>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</si>
  <si>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</si>
  <si>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</si>
  <si>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</si>
  <si>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</si>
  <si>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</si>
  <si>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</si>
  <si>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</si>
  <si>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</si>
  <si>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</si>
  <si>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</si>
  <si>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</si>
  <si>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</si>
  <si>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</si>
  <si>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</si>
  <si>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</si>
  <si>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</si>
  <si>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</si>
  <si>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</si>
  <si>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</si>
  <si>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</si>
  <si>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</si>
  <si>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</si>
  <si>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</si>
  <si>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</si>
  <si>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</si>
  <si>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</si>
  <si>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</si>
  <si>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</si>
  <si>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</si>
  <si>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</si>
  <si>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</si>
  <si>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</si>
  <si>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</si>
  <si>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</si>
  <si>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</si>
  <si>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</si>
  <si>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</si>
  <si>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</si>
  <si>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</si>
  <si>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</si>
  <si>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</si>
  <si>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</si>
  <si>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</si>
  <si>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</si>
  <si>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</si>
  <si>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</si>
  <si>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</si>
  <si>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</si>
  <si>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</si>
  <si>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</si>
  <si>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</si>
  <si>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</si>
  <si>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</si>
  <si>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</si>
  <si>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</si>
  <si>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</si>
  <si>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</si>
  <si>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</si>
  <si>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</si>
  <si>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</si>
  <si>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</si>
  <si>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</si>
  <si>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</si>
  <si>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</si>
  <si>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</si>
  <si>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</si>
  <si>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</si>
  <si>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</si>
  <si>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</si>
  <si>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</si>
  <si>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</si>
  <si>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</si>
  <si>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</si>
  <si>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</si>
  <si>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</si>
  <si>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</si>
  <si>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</si>
  <si>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</si>
  <si>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</si>
  <si>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</si>
  <si>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</si>
  <si>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</si>
  <si>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</si>
  <si>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</si>
  <si>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</si>
  <si>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</si>
  <si>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</si>
  <si>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</si>
  <si>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</si>
  <si>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</si>
  <si>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</si>
  <si>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</si>
  <si>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</si>
  <si>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</si>
  <si>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</si>
  <si>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</si>
  <si>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</si>
  <si>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</si>
  <si>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</si>
  <si>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</si>
  <si>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</si>
  <si>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</si>
  <si>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</si>
  <si>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</si>
  <si>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</si>
  <si>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</si>
  <si>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</si>
  <si>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</si>
  <si>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</si>
  <si>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</si>
  <si>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</si>
  <si>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</si>
  <si>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</si>
  <si>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</si>
  <si>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</si>
  <si>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</si>
  <si>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</si>
  <si>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</si>
  <si>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</si>
  <si>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</si>
  <si>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</si>
  <si>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</si>
  <si>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</si>
  <si>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</si>
  <si>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</si>
  <si>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</si>
  <si>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</si>
  <si>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</si>
  <si>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</si>
  <si>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</si>
  <si>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</si>
  <si>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</si>
  <si>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</si>
  <si>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</si>
  <si>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</si>
  <si>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</si>
  <si>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</si>
  <si>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</si>
  <si>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</si>
  <si>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</si>
  <si>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</si>
  <si>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</si>
  <si>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</si>
  <si>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</si>
  <si>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</si>
  <si>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</si>
  <si>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</si>
  <si>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</si>
  <si>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</si>
  <si>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</si>
  <si>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</si>
  <si>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</si>
  <si>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</si>
  <si>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</si>
  <si>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</si>
  <si>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</si>
  <si>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</si>
  <si>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</si>
  <si>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</si>
  <si>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</si>
  <si>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</si>
  <si>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</si>
  <si>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</si>
  <si>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</si>
  <si>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</si>
  <si>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</si>
  <si>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</si>
  <si>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</si>
  <si>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</si>
  <si>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</si>
  <si>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</si>
  <si>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</si>
  <si>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</si>
  <si>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</si>
  <si>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</si>
  <si>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</si>
  <si>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</si>
  <si>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</si>
  <si>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</si>
  <si>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</si>
  <si>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</si>
  <si>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</si>
  <si>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</si>
  <si>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</si>
  <si>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</si>
  <si>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</si>
  <si>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</si>
  <si>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</si>
  <si>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</si>
  <si>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</si>
  <si>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</si>
  <si>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</si>
  <si>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</si>
  <si>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</si>
  <si>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</si>
  <si>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</si>
  <si>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</si>
  <si>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</si>
  <si>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</si>
  <si>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</si>
  <si>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</si>
  <si>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</si>
  <si>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</si>
  <si>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</si>
  <si>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</si>
  <si>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</si>
  <si>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</si>
  <si>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</si>
  <si>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</si>
  <si>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</si>
  <si>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</si>
  <si>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</si>
  <si>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</si>
  <si>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</si>
  <si>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</si>
  <si>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</si>
  <si>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</si>
  <si>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</si>
  <si>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</si>
  <si>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</si>
  <si>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</si>
  <si>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</si>
  <si>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</si>
  <si>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</si>
  <si>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</si>
  <si>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</si>
  <si>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</si>
  <si>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</si>
  <si>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</si>
  <si>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</si>
  <si>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</si>
  <si>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</si>
  <si>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</si>
  <si>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</si>
  <si>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</si>
  <si>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</si>
  <si>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</si>
  <si>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</si>
  <si>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</si>
  <si>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</si>
  <si>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</si>
  <si>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</si>
  <si>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</si>
  <si>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</si>
  <si>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</si>
  <si>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</si>
  <si>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</si>
  <si>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</si>
  <si>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</si>
  <si>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</si>
  <si>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</si>
  <si>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</si>
  <si>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</si>
  <si>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</si>
  <si>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</si>
  <si>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</si>
  <si>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</si>
  <si>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</si>
  <si>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</si>
  <si>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</si>
  <si>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</si>
  <si>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</si>
  <si>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</si>
  <si>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</si>
  <si>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</si>
  <si>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</si>
  <si>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</si>
  <si>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</si>
  <si>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</si>
  <si>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</si>
  <si>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</si>
  <si>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</si>
  <si>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</si>
  <si>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</si>
  <si>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</si>
  <si>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</si>
  <si>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</si>
  <si>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</si>
  <si>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</si>
  <si>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</si>
  <si>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</si>
  <si>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</si>
  <si>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</si>
  <si>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</si>
  <si>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</si>
  <si>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</si>
  <si>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</si>
  <si>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</si>
  <si>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</si>
  <si>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</si>
  <si>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</si>
  <si>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</si>
  <si>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</si>
  <si>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</si>
  <si>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</si>
  <si>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</si>
  <si>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</si>
  <si>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</si>
  <si>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</si>
  <si>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</si>
  <si>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</si>
  <si>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</si>
  <si>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</si>
  <si>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</si>
  <si>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</si>
  <si>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</si>
  <si>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</si>
  <si>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</si>
  <si>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</si>
  <si>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</si>
  <si>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</si>
  <si>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</si>
  <si>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</si>
  <si>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</si>
  <si>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</si>
  <si>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</si>
  <si>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</si>
  <si>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</si>
  <si>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</si>
  <si>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</si>
  <si>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</si>
  <si>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</si>
  <si>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</si>
  <si>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</si>
  <si>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</si>
  <si>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</si>
  <si>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</si>
  <si>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</si>
  <si>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</si>
  <si>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</si>
  <si>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</si>
  <si>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</si>
  <si>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</si>
  <si>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</si>
  <si>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</si>
  <si>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</si>
  <si>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</si>
  <si>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</si>
  <si>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</si>
  <si>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</si>
  <si>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</si>
  <si>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</si>
  <si>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</si>
  <si>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</si>
  <si>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</si>
  <si>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</si>
  <si>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</si>
  <si>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</si>
  <si>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</si>
  <si>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</si>
  <si>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</si>
  <si>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</si>
  <si>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</si>
  <si>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</si>
  <si>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</si>
  <si>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</si>
  <si>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</si>
  <si>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</si>
  <si>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</si>
  <si>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</si>
  <si>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</si>
  <si>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</si>
  <si>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</si>
  <si>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</si>
  <si>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</si>
  <si>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</si>
  <si>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</si>
  <si>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</si>
  <si>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</si>
  <si>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</si>
  <si>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</si>
  <si>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</si>
  <si>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</si>
  <si>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</si>
  <si>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</si>
  <si>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</si>
  <si>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</si>
  <si>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</si>
  <si>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</si>
  <si>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</si>
  <si>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</si>
  <si>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</si>
  <si>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</si>
  <si>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</si>
  <si>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</si>
  <si>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</si>
  <si>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</si>
  <si>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</si>
  <si>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</si>
  <si>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</si>
  <si>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</si>
  <si>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</si>
  <si>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</si>
  <si>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</si>
  <si>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</si>
  <si>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</si>
  <si>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</si>
  <si>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</si>
  <si>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</si>
  <si>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</si>
  <si>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</si>
  <si>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</si>
  <si>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</si>
  <si>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</si>
  <si>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</si>
  <si>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</si>
  <si>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</si>
  <si>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</si>
  <si>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</si>
  <si>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</si>
  <si>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</si>
  <si>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</si>
  <si>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</si>
  <si>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</si>
  <si>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</si>
  <si>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</si>
  <si>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</si>
  <si>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</si>
  <si>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</si>
  <si>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</si>
  <si>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</si>
  <si>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</si>
  <si>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</si>
  <si>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</si>
  <si>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</si>
  <si>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</si>
  <si>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</si>
  <si>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</si>
  <si>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</si>
  <si>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</si>
  <si>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</si>
  <si>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</si>
  <si>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</si>
  <si>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</si>
  <si>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</si>
  <si>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</si>
  <si>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</si>
  <si>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</si>
  <si>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</si>
  <si>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</si>
  <si>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</si>
  <si>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</si>
  <si>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</si>
  <si>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</si>
  <si>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</si>
  <si>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</si>
  <si>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</si>
  <si>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</si>
  <si>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</si>
  <si>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</si>
  <si>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</si>
  <si>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</si>
  <si>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</si>
  <si>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</si>
  <si>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</si>
  <si>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</si>
  <si>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</si>
  <si>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</si>
  <si>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</si>
  <si>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</si>
  <si>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</si>
  <si>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</si>
  <si>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</si>
  <si>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</si>
  <si>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</si>
  <si>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</si>
  <si>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</si>
  <si>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</si>
  <si>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</si>
  <si>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</si>
  <si>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</si>
  <si>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</si>
  <si>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</si>
  <si>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</si>
  <si>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</si>
  <si>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</si>
  <si>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</si>
  <si>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</si>
  <si>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</si>
  <si>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</si>
  <si>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</si>
  <si>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</si>
  <si>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</si>
  <si>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</si>
  <si>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</si>
  <si>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</si>
  <si>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</si>
  <si>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</si>
  <si>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</si>
  <si>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</si>
  <si>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</si>
  <si>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</si>
  <si>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</si>
  <si>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</si>
  <si>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</si>
  <si>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</si>
  <si>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</si>
  <si>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</si>
  <si>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</si>
  <si>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</si>
  <si>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</si>
  <si>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</si>
  <si>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</si>
  <si>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</si>
  <si>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</si>
  <si>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</si>
  <si>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</si>
  <si>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</si>
  <si>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</si>
  <si>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</si>
  <si>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</si>
  <si>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</si>
  <si>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</si>
  <si>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</si>
  <si>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</si>
  <si>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</si>
  <si>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</si>
  <si>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</si>
  <si>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</si>
  <si>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</si>
  <si>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</si>
  <si>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</si>
  <si>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</si>
  <si>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</si>
  <si>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</si>
  <si>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</si>
  <si>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</si>
  <si>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</si>
  <si>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</si>
  <si>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</si>
  <si>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</si>
  <si>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</si>
  <si>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</si>
  <si>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</si>
  <si>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</si>
  <si>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</si>
  <si>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</si>
  <si>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</si>
  <si>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</si>
  <si>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</si>
  <si>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</si>
  <si>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</si>
  <si>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</si>
  <si>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</si>
  <si>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</si>
  <si>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</si>
  <si>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</si>
  <si>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</si>
  <si>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</si>
  <si>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</si>
  <si>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</si>
  <si>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</si>
  <si>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</si>
  <si>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</si>
  <si>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</si>
  <si>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</si>
  <si>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</si>
  <si>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</si>
  <si>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</si>
  <si>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</si>
  <si>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</si>
  <si>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</si>
  <si>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</si>
  <si>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</si>
  <si>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</si>
  <si>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</si>
  <si>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</si>
  <si>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</si>
  <si>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</si>
  <si>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</si>
  <si>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</si>
  <si>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</si>
  <si>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</si>
  <si>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</si>
  <si>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</si>
  <si>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</si>
  <si>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</si>
  <si>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</si>
  <si>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</si>
  <si>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</si>
  <si>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</si>
  <si>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</si>
  <si>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</si>
  <si>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</si>
  <si>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</si>
  <si>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</si>
  <si>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</si>
  <si>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</si>
  <si>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</si>
  <si>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</si>
  <si>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</si>
  <si>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</si>
  <si>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</si>
  <si>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</si>
  <si>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</si>
  <si>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</si>
  <si>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</si>
  <si>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</si>
  <si>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</si>
  <si>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</si>
  <si>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</si>
  <si>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</si>
  <si>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</si>
  <si>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</si>
  <si>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</si>
  <si>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</si>
  <si>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</si>
  <si>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</si>
  <si>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</si>
  <si>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</si>
  <si>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</si>
  <si>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</si>
  <si>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</si>
  <si>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</si>
  <si>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</si>
  <si>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</si>
  <si>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</si>
  <si>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</si>
  <si>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</si>
  <si>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</si>
  <si>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</si>
  <si>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</si>
  <si>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</si>
  <si>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</si>
  <si>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</si>
  <si>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</si>
  <si>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</si>
  <si>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</si>
  <si>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</si>
  <si>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</si>
  <si>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</si>
  <si>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</si>
  <si>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</si>
  <si>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</si>
  <si>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</si>
  <si>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</si>
  <si>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</si>
  <si>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</si>
  <si>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</si>
  <si>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</si>
  <si>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</si>
  <si>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</si>
  <si>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</si>
  <si>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</si>
  <si>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</si>
  <si>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</si>
  <si>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</si>
  <si>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</si>
  <si>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</si>
  <si>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</si>
  <si>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</si>
  <si>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</si>
  <si>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</si>
  <si>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</si>
  <si>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</si>
  <si>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</si>
  <si>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</si>
  <si>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</si>
  <si>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</si>
  <si>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</si>
  <si>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</si>
  <si>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</si>
  <si>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</si>
  <si>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</si>
  <si>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</si>
  <si>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</si>
  <si>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</si>
  <si>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</si>
  <si>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</si>
  <si>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</si>
  <si>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</si>
  <si>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</si>
  <si>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</si>
  <si>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</si>
  <si>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</si>
  <si>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</si>
  <si>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</si>
  <si>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</si>
  <si>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</si>
  <si>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</si>
  <si>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</si>
  <si>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</si>
  <si>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</si>
  <si>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</si>
  <si>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</si>
  <si>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</si>
  <si>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</si>
  <si>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</si>
  <si>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</si>
  <si>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</si>
  <si>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</si>
  <si>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</si>
  <si>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</si>
  <si>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</si>
  <si>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</si>
  <si>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</si>
  <si>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</si>
  <si>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</si>
  <si>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</si>
  <si>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</si>
  <si>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</si>
  <si>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</si>
  <si>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</si>
  <si>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</si>
  <si>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</si>
  <si>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</si>
  <si>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</si>
  <si>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</si>
  <si>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</si>
  <si>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</si>
  <si>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</si>
  <si>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</si>
  <si>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</si>
  <si>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</si>
  <si>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</si>
  <si>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</si>
  <si>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</si>
  <si>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</si>
  <si>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</si>
  <si>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</si>
  <si>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</si>
  <si>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</si>
  <si>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</si>
  <si>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</si>
  <si>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</si>
  <si>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</si>
  <si>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</si>
  <si>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</si>
  <si>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</si>
  <si>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</si>
  <si>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</si>
  <si>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</si>
  <si>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</si>
  <si>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</si>
  <si>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</si>
  <si>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</si>
  <si>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</si>
  <si>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</si>
  <si>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</si>
  <si>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</si>
  <si>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</si>
  <si>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</si>
  <si>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</si>
  <si>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</si>
  <si>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</si>
  <si>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</si>
  <si>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</si>
  <si>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</si>
  <si>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</si>
  <si>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</si>
  <si>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</si>
  <si>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</si>
  <si>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</si>
  <si>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</si>
  <si>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</si>
  <si>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</si>
  <si>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</si>
  <si>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</si>
  <si>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</si>
  <si>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</si>
  <si>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</si>
  <si>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</si>
  <si>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</si>
  <si>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</si>
  <si>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</si>
  <si>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</si>
  <si>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</si>
  <si>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</si>
  <si>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</si>
  <si>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</si>
  <si>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</si>
  <si>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</si>
  <si>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</si>
  <si>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</si>
  <si>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</si>
  <si>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</si>
  <si>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</si>
  <si>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</si>
  <si>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</si>
  <si>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</si>
  <si>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</si>
  <si>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</si>
  <si>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</si>
  <si>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</si>
  <si>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</si>
  <si>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</si>
  <si>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</si>
  <si>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</si>
  <si>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</si>
  <si>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</si>
  <si>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</si>
  <si>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</si>
  <si>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</si>
  <si>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</si>
  <si>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</si>
  <si>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</si>
  <si>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</si>
  <si>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</si>
  <si>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</si>
  <si>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</si>
  <si>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</si>
  <si>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</si>
  <si>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</si>
  <si>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</si>
  <si>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</si>
  <si>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</si>
  <si>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</si>
  <si>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</si>
  <si>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</si>
  <si>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</si>
  <si>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</si>
  <si>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</si>
  <si>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</si>
  <si>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</si>
  <si>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</si>
  <si>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</si>
  <si>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</si>
  <si>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</si>
  <si>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</si>
  <si>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</si>
  <si>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</si>
  <si>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</si>
  <si>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</si>
  <si>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</si>
  <si>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</si>
  <si>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</si>
  <si>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</si>
  <si>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</si>
  <si>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</si>
  <si>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</si>
  <si>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</si>
  <si>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</si>
  <si>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</si>
  <si>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</si>
  <si>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</si>
  <si>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</si>
  <si>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</si>
  <si>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</si>
  <si>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</si>
  <si>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</si>
  <si>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</si>
  <si>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</si>
  <si>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</si>
  <si>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</si>
  <si>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</si>
  <si>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</si>
  <si>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</si>
  <si>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</si>
  <si>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</si>
  <si>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</si>
  <si>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</si>
  <si>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</si>
  <si>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</si>
  <si>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</si>
  <si>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</si>
  <si>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</si>
  <si>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</si>
  <si>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</si>
  <si>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</si>
  <si>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</si>
  <si>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</si>
  <si>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</si>
  <si>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</si>
  <si>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</si>
  <si>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</si>
  <si>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</si>
  <si>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</si>
  <si>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</si>
  <si>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</si>
  <si>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</si>
  <si>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</si>
  <si>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</si>
  <si>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</si>
  <si>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</si>
  <si>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</si>
  <si>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</si>
  <si>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</si>
  <si>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</si>
  <si>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</si>
  <si>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</si>
  <si>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</si>
  <si>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</si>
  <si>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</si>
  <si>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</si>
  <si>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</si>
  <si>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</si>
  <si>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</si>
  <si>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</si>
  <si>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</si>
  <si>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</si>
  <si>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</si>
  <si>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</si>
  <si>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</si>
  <si>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</si>
  <si>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</si>
  <si>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</si>
  <si>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</si>
  <si>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</si>
  <si>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</si>
  <si>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</si>
  <si>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</si>
  <si>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</si>
  <si>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</si>
  <si>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</si>
  <si>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</si>
  <si>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</si>
  <si>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</si>
  <si>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</si>
  <si>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</si>
  <si>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</si>
  <si>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</si>
  <si>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</si>
  <si>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</si>
  <si>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</si>
  <si>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</si>
  <si>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</si>
  <si>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</si>
  <si>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</si>
  <si>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</si>
  <si>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</si>
  <si>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</si>
  <si>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</si>
  <si>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</si>
  <si>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</si>
  <si>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</si>
  <si>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</si>
  <si>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</si>
  <si>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</si>
  <si>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</si>
  <si>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</si>
  <si>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</si>
  <si>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</si>
  <si>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</si>
  <si>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</si>
  <si>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</si>
  <si>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</si>
  <si>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</si>
  <si>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</si>
  <si>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</si>
  <si>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</si>
  <si>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</si>
  <si>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</si>
  <si>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</si>
  <si>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</si>
  <si>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</si>
  <si>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</si>
  <si>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</si>
  <si>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</si>
  <si>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</si>
  <si>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</si>
  <si>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</si>
  <si>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</si>
  <si>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</si>
  <si>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</si>
  <si>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</si>
  <si>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</si>
  <si>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</si>
  <si>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</si>
  <si>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</si>
  <si>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</si>
  <si>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</si>
  <si>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</si>
  <si>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</si>
  <si>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</si>
  <si>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</si>
  <si>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</si>
  <si>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</si>
  <si>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</si>
  <si>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</si>
  <si>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</si>
  <si>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</si>
  <si>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</si>
  <si>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</si>
  <si>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</si>
  <si>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</si>
  <si>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</si>
  <si>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</si>
  <si>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</si>
  <si>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</si>
  <si>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</si>
  <si>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</si>
  <si>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</si>
  <si>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</si>
  <si>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</si>
  <si>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</si>
  <si>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</si>
  <si>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</si>
  <si>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</si>
  <si>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</si>
  <si>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</si>
  <si>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</si>
  <si>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</si>
  <si>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</si>
  <si>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</si>
  <si>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</si>
  <si>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</si>
  <si>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</si>
  <si>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</si>
  <si>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</si>
  <si>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</si>
  <si>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</si>
  <si>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</si>
  <si>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</si>
  <si>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</si>
  <si>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</si>
  <si>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</si>
  <si>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</si>
  <si>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</si>
  <si>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</si>
  <si>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</si>
  <si>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</si>
  <si>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</si>
  <si>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</si>
  <si>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</si>
  <si>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</si>
  <si>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</si>
  <si>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</si>
  <si>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</si>
  <si>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</si>
  <si>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</si>
  <si>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</si>
  <si>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</si>
  <si>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</si>
  <si>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</si>
  <si>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</si>
  <si>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</si>
  <si>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</si>
  <si>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</si>
  <si>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</si>
  <si>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</si>
  <si>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</si>
  <si>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</si>
  <si>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</si>
  <si>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</si>
  <si>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</si>
  <si>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</si>
  <si>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</si>
  <si>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</si>
  <si>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</si>
  <si>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</si>
  <si>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</si>
  <si>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</si>
  <si>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</si>
  <si>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</si>
  <si>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</si>
  <si>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</si>
  <si>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</si>
  <si>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</si>
  <si>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</si>
  <si>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</si>
  <si>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</si>
  <si>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</si>
  <si>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</si>
  <si>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</si>
  <si>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</si>
  <si>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</si>
  <si>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</si>
  <si>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</si>
  <si>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</si>
  <si>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</si>
  <si>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</si>
  <si>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</si>
  <si>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</si>
  <si>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</si>
  <si>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</si>
  <si>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</si>
  <si>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</si>
  <si>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</si>
  <si>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</si>
  <si>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</si>
  <si>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</si>
  <si>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</si>
  <si>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</si>
  <si>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</si>
  <si>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</si>
  <si>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</si>
  <si>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</si>
  <si>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</si>
  <si>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</si>
  <si>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</si>
  <si>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</si>
  <si>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</si>
  <si>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</si>
  <si>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</si>
  <si>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</si>
  <si>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</si>
  <si>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</si>
  <si>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</si>
  <si>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</si>
  <si>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</si>
  <si>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</si>
  <si>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</si>
  <si>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</si>
  <si>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</si>
  <si>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</si>
  <si>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</si>
  <si>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</si>
  <si>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</si>
  <si>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</si>
  <si>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</si>
  <si>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</si>
  <si>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</si>
  <si>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</si>
  <si>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</si>
  <si>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</si>
  <si>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</si>
  <si>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</si>
  <si>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</si>
  <si>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</si>
  <si>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</si>
  <si>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</si>
  <si>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</si>
  <si>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</si>
  <si>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</si>
  <si>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</si>
  <si>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</si>
  <si>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</si>
  <si>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</si>
  <si>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</si>
  <si>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</si>
  <si>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</si>
  <si>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</si>
  <si>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</si>
  <si>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</si>
  <si>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</si>
  <si>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</si>
  <si>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</si>
  <si>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</si>
  <si>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</si>
  <si>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</si>
  <si>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</si>
  <si>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</si>
  <si>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</si>
  <si>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</si>
  <si>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</si>
  <si>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</si>
  <si>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</si>
  <si>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</si>
  <si>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</si>
  <si>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</si>
  <si>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</si>
  <si>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</si>
  <si>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</si>
  <si>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</si>
  <si>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</si>
  <si>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</si>
  <si>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</si>
  <si>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</si>
  <si>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</si>
  <si>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</si>
  <si>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</si>
  <si>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</si>
  <si>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</si>
  <si>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</si>
  <si>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</si>
  <si>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</si>
  <si>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</si>
  <si>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</si>
  <si>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</si>
  <si>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</si>
  <si>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</si>
  <si>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</si>
  <si>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</si>
  <si>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</si>
  <si>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</si>
  <si>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</si>
  <si>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</si>
  <si>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</si>
  <si>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</si>
  <si>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</si>
  <si>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</si>
  <si>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</si>
  <si>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</si>
  <si>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</si>
  <si>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</si>
  <si>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</si>
  <si>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</si>
  <si>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</si>
  <si>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</si>
  <si>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</si>
  <si>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</si>
  <si>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</si>
  <si>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</si>
  <si>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</si>
  <si>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</si>
  <si>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</si>
  <si>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</si>
  <si>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</si>
  <si>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</si>
  <si>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</si>
  <si>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</si>
  <si>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</si>
  <si>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</si>
  <si>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</si>
  <si>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</si>
  <si>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</si>
  <si>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</si>
  <si>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</si>
  <si>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</si>
  <si>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</si>
  <si>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</si>
  <si>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</si>
  <si>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</si>
  <si>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</si>
  <si>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</si>
  <si>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</si>
  <si>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</si>
  <si>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</si>
  <si>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</si>
  <si>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</si>
  <si>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</si>
  <si>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</si>
  <si>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</si>
  <si>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</si>
  <si>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</si>
  <si>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</si>
  <si>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</si>
  <si>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</si>
  <si>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</si>
  <si>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</si>
  <si>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</si>
  <si>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</si>
  <si>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</si>
  <si>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</si>
  <si>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</si>
  <si>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</si>
  <si>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</si>
  <si>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</si>
  <si>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</si>
  <si>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</si>
  <si>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</si>
  <si>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</si>
  <si>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</si>
  <si>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</si>
  <si>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</si>
  <si>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</si>
  <si>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</si>
  <si>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</si>
  <si>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</si>
  <si>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</si>
  <si>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</si>
  <si>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</si>
  <si>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</si>
  <si>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</si>
  <si>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</si>
  <si>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</si>
  <si>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</si>
  <si>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</si>
  <si>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</si>
  <si>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</si>
  <si>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</si>
  <si>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</si>
  <si>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</si>
  <si>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</si>
  <si>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</si>
  <si>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</si>
  <si>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</si>
  <si>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</si>
  <si>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</si>
  <si>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</si>
  <si>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</si>
  <si>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</si>
  <si>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</si>
  <si>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</si>
  <si>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</si>
  <si>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</si>
  <si>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</si>
  <si>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</si>
  <si>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</si>
  <si>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</si>
  <si>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</si>
  <si>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</si>
  <si>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</si>
  <si>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</si>
  <si>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</si>
  <si>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</si>
  <si>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</si>
  <si>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</si>
  <si>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</si>
  <si>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</si>
  <si>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</si>
  <si>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</si>
  <si>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</si>
  <si>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</si>
  <si>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</si>
  <si>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</si>
  <si>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</si>
  <si>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</si>
  <si>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</si>
  <si>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</si>
  <si>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</si>
  <si>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</si>
  <si>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</si>
  <si>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</si>
  <si>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</si>
  <si>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</si>
  <si>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</si>
  <si>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</si>
  <si>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</si>
  <si>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</si>
  <si>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</si>
  <si>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</si>
  <si>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</si>
  <si>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</si>
  <si>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</si>
  <si>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</si>
  <si>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</si>
  <si>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</si>
  <si>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</si>
  <si>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</si>
  <si>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</si>
  <si>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</si>
  <si>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</si>
  <si>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</si>
  <si>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</si>
  <si>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</si>
  <si>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</si>
  <si>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</si>
  <si>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</si>
  <si>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</si>
  <si>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</si>
  <si>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</si>
  <si>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</si>
  <si>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</si>
  <si>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</si>
  <si>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</si>
  <si>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</si>
  <si>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</si>
  <si>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</si>
  <si>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</si>
  <si>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</si>
  <si>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</si>
  <si>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</si>
  <si>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</si>
  <si>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</si>
  <si>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</si>
  <si>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</si>
  <si>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</si>
  <si>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</si>
  <si>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</si>
  <si>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</si>
  <si>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</si>
  <si>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</si>
  <si>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</si>
  <si>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</si>
  <si>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</si>
  <si>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</si>
  <si>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</si>
  <si>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</si>
  <si>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</si>
  <si>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</si>
  <si>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</si>
  <si>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</si>
  <si>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</si>
  <si>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</si>
  <si>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</si>
  <si>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</si>
  <si>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</si>
  <si>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</si>
  <si>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</si>
  <si>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</si>
  <si>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</si>
  <si>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</si>
  <si>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</si>
  <si>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</si>
  <si>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</si>
  <si>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</si>
  <si>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</si>
  <si>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</si>
  <si>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</si>
  <si>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</si>
  <si>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</si>
  <si>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</si>
  <si>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</si>
  <si>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</si>
  <si>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</si>
  <si>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</si>
  <si>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</si>
  <si>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</si>
  <si>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</si>
  <si>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</si>
  <si>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</si>
  <si>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</si>
  <si>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</si>
  <si>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</si>
  <si>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</si>
  <si>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</si>
  <si>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</si>
  <si>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</si>
  <si>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</si>
  <si>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</si>
  <si>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</si>
  <si>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</si>
  <si>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</si>
  <si>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</si>
  <si>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</si>
  <si>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</si>
  <si>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</si>
  <si>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</si>
  <si>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</si>
  <si>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</si>
  <si>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</si>
  <si>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</si>
  <si>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</si>
  <si>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</si>
  <si>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</si>
  <si>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</si>
  <si>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</si>
  <si>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</si>
  <si>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</si>
  <si>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</si>
  <si>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</si>
  <si>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</si>
  <si>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</si>
  <si>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</si>
  <si>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</si>
  <si>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</si>
  <si>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</si>
  <si>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</si>
  <si>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</si>
  <si>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</si>
  <si>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</si>
  <si>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</si>
  <si>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</si>
  <si>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</si>
  <si>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</si>
  <si>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</si>
  <si>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</si>
  <si>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</si>
  <si>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</si>
  <si>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</si>
  <si>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</si>
  <si>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</si>
  <si>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</si>
  <si>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</si>
  <si>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</si>
  <si>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</si>
  <si>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</si>
  <si>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</si>
  <si>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</si>
  <si>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</si>
  <si>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</si>
  <si>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</si>
  <si>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</si>
  <si>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</si>
  <si>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</si>
  <si>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</si>
  <si>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</si>
  <si>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</si>
  <si>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</si>
  <si>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</si>
  <si>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</si>
  <si>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</si>
  <si>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</si>
  <si>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</si>
  <si>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</si>
  <si>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</si>
  <si>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</si>
  <si>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</si>
  <si>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</si>
  <si>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</si>
  <si>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</si>
  <si>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</si>
  <si>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</si>
  <si>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</si>
  <si>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</si>
  <si>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</si>
  <si>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</si>
  <si>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</si>
  <si>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</si>
  <si>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</si>
  <si>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</si>
  <si>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</si>
  <si>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</si>
  <si>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</si>
  <si>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</si>
  <si>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</si>
  <si>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</si>
  <si>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</si>
  <si>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</si>
  <si>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</si>
  <si>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</si>
  <si>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</si>
  <si>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</si>
  <si>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</si>
  <si>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</si>
  <si>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</si>
  <si>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</si>
  <si>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</si>
  <si>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</si>
  <si>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</si>
  <si>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</si>
  <si>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</si>
  <si>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</si>
  <si>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</si>
  <si>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</si>
  <si>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</si>
  <si>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</si>
  <si>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</si>
  <si>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</si>
  <si>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</si>
  <si>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</si>
  <si>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</si>
  <si>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</si>
  <si>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</si>
  <si>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</si>
  <si>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</si>
  <si>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</si>
  <si>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</si>
  <si>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</si>
  <si>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</si>
  <si>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</si>
  <si>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</si>
  <si>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</si>
  <si>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</si>
  <si>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</si>
  <si>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</si>
  <si>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</si>
  <si>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</si>
  <si>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</si>
  <si>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</si>
  <si>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</si>
  <si>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</si>
  <si>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</si>
  <si>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</si>
  <si>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</si>
  <si>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</si>
  <si>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</si>
  <si>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</si>
  <si>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</si>
  <si>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</si>
  <si>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</si>
  <si>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</si>
  <si>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</si>
  <si>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</si>
  <si>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</si>
  <si>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</si>
  <si>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</si>
  <si>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</si>
  <si>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</si>
  <si>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</si>
  <si>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</si>
  <si>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</si>
  <si>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</si>
  <si>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</si>
  <si>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</si>
  <si>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</si>
  <si>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</si>
  <si>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</si>
  <si>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</si>
  <si>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</si>
  <si>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</si>
  <si>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</si>
  <si>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</si>
  <si>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</si>
  <si>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</si>
  <si>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</si>
  <si>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</si>
  <si>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</si>
  <si>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</si>
  <si>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</si>
  <si>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</si>
  <si>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</si>
  <si>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</si>
  <si>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</si>
  <si>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</si>
  <si>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</si>
  <si>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</si>
  <si>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</si>
  <si>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</si>
  <si>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</si>
  <si>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</si>
  <si>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</si>
  <si>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</si>
  <si>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</si>
  <si>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</si>
  <si>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</si>
  <si>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</si>
  <si>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</si>
  <si>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</si>
  <si>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</si>
  <si>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</si>
  <si>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</si>
  <si>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</si>
  <si>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</si>
  <si>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</si>
  <si>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</si>
  <si>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</si>
  <si>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</si>
  <si>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</si>
  <si>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</si>
  <si>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</si>
  <si>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</si>
  <si>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</si>
  <si>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</si>
  <si>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</si>
  <si>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</si>
  <si>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</si>
  <si>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</si>
  <si>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</si>
  <si>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</si>
  <si>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</si>
  <si>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</si>
  <si>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</si>
  <si>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</si>
  <si>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</si>
  <si>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</si>
  <si>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</si>
  <si>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</si>
  <si>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</si>
  <si>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</si>
  <si>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</si>
  <si>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</si>
  <si>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</si>
  <si>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</si>
  <si>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</si>
  <si>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</si>
  <si>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</si>
  <si>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</si>
  <si>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</si>
  <si>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</si>
  <si>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</si>
  <si>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</si>
  <si>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</si>
  <si>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</si>
  <si>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</si>
  <si>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</si>
  <si>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</si>
  <si>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</si>
  <si>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</si>
  <si>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</si>
  <si>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</si>
  <si>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</si>
  <si>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</si>
  <si>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</si>
  <si>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</si>
  <si>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</si>
  <si>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</si>
  <si>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</si>
  <si>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</si>
  <si>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</si>
  <si>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</si>
  <si>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</si>
  <si>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</si>
  <si>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</si>
  <si>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</si>
  <si>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</si>
  <si>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</si>
  <si>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</si>
  <si>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</si>
  <si>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</si>
  <si>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</si>
  <si>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</si>
  <si>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</si>
  <si>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</si>
  <si>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</si>
  <si>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</si>
  <si>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</si>
  <si>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</si>
  <si>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</si>
  <si>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</si>
  <si>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</si>
  <si>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</si>
  <si>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</si>
  <si>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</si>
  <si>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</si>
  <si>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</si>
  <si>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</si>
  <si>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</si>
  <si>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</si>
  <si>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</si>
  <si>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</si>
  <si>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</si>
  <si>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</si>
  <si>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</si>
  <si>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</si>
  <si>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</si>
  <si>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</si>
  <si>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</si>
  <si>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</si>
  <si>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</si>
  <si>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</si>
  <si>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</si>
  <si>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</si>
  <si>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</si>
  <si>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</si>
  <si>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</si>
  <si>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</si>
  <si>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</si>
  <si>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</si>
  <si>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</si>
  <si>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</si>
  <si>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</si>
  <si>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</si>
  <si>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</si>
  <si>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</si>
  <si>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</si>
  <si>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</si>
  <si>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</si>
  <si>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</si>
  <si>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</si>
  <si>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</si>
  <si>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</si>
  <si>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</si>
  <si>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</si>
  <si>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</si>
  <si>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</si>
  <si>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</si>
  <si>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</si>
  <si>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</si>
  <si>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</si>
  <si>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</si>
  <si>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</si>
  <si>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</si>
  <si>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</si>
  <si>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</si>
  <si>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</si>
  <si>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</si>
  <si>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</si>
  <si>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</si>
  <si>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</si>
  <si>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</si>
  <si>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</si>
  <si>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</si>
  <si>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</si>
  <si>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</si>
  <si>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</si>
  <si>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</si>
  <si>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</si>
  <si>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</si>
  <si>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</si>
  <si>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</si>
  <si>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</si>
  <si>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</si>
  <si>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</si>
  <si>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</si>
  <si>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</si>
  <si>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</si>
  <si>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</si>
  <si>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</si>
  <si>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</si>
  <si>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</si>
  <si>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</si>
  <si>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</si>
  <si>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</si>
  <si>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</si>
  <si>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</si>
  <si>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</si>
  <si>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</si>
  <si>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</si>
  <si>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</si>
  <si>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</si>
  <si>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</si>
  <si>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</si>
  <si>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</si>
  <si>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</si>
  <si>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</si>
  <si>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</si>
  <si>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</si>
  <si>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</si>
  <si>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</si>
  <si>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</si>
  <si>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</si>
  <si>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</si>
  <si>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</si>
  <si>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</si>
  <si>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</si>
  <si>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</si>
  <si>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</si>
  <si>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</si>
  <si>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</si>
  <si>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</si>
  <si>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</si>
  <si>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</si>
  <si>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</si>
  <si>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</si>
  <si>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</si>
  <si>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</si>
  <si>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</si>
  <si>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</si>
  <si>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</si>
  <si>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</si>
  <si>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</si>
  <si>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</si>
  <si>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</si>
  <si>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</si>
  <si>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</si>
  <si>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</si>
  <si>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</si>
  <si>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</si>
  <si>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</si>
  <si>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</si>
  <si>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</si>
  <si>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</si>
  <si>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</si>
  <si>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</si>
  <si>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</si>
  <si>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</si>
  <si>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</si>
  <si>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</si>
  <si>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</si>
  <si>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</si>
  <si>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</si>
  <si>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</si>
  <si>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</si>
  <si>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</si>
  <si>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</si>
  <si>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</si>
  <si>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</si>
  <si>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</si>
  <si>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</si>
  <si>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</si>
  <si>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</si>
  <si>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</si>
  <si>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</si>
  <si>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</si>
  <si>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</si>
  <si>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</si>
  <si>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</si>
  <si>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</si>
  <si>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</si>
  <si>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</si>
  <si>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</si>
  <si>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</si>
  <si>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</si>
  <si>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</si>
  <si>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</si>
  <si>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</si>
  <si>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</si>
  <si>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</si>
  <si>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</si>
  <si>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</si>
  <si>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</si>
  <si>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</si>
  <si>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</si>
  <si>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</si>
  <si>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</si>
  <si>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</si>
  <si>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</si>
  <si>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</si>
  <si>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</si>
  <si>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</si>
  <si>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</si>
  <si>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</si>
  <si>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</si>
  <si>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</si>
  <si>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</si>
  <si>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</si>
  <si>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</si>
  <si>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</si>
  <si>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</si>
  <si>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</si>
  <si>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</si>
  <si>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</si>
  <si>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</si>
  <si>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</si>
  <si>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</si>
  <si>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</si>
  <si>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</si>
  <si>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</si>
  <si>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</si>
  <si>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</si>
  <si>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</si>
  <si>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</si>
  <si>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</si>
  <si>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</si>
  <si>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</si>
  <si>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</si>
  <si>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</si>
  <si>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</si>
  <si>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</si>
  <si>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</si>
  <si>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</si>
  <si>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</si>
  <si>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</si>
  <si>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</si>
  <si>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</si>
  <si>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</si>
  <si>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</si>
  <si>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</si>
  <si>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</si>
  <si>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</si>
  <si>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</si>
  <si>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</si>
  <si>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</si>
  <si>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</si>
  <si>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</si>
  <si>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</si>
  <si>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</si>
  <si>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</si>
  <si>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</si>
  <si>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</si>
  <si>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</si>
  <si>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</si>
  <si>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</si>
  <si>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</si>
  <si>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</si>
  <si>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</si>
  <si>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</si>
  <si>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</si>
  <si>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</si>
  <si>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</si>
  <si>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</si>
  <si>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</si>
  <si>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</si>
  <si>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</si>
  <si>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</si>
  <si>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</si>
  <si>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</si>
  <si>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</si>
  <si>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</si>
  <si>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</si>
  <si>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</si>
  <si>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</si>
  <si>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</si>
  <si>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</si>
  <si>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</si>
  <si>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</si>
  <si>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</si>
  <si>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</si>
  <si>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</si>
  <si>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</si>
  <si>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</si>
  <si>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</si>
  <si>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</si>
  <si>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</si>
  <si>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</si>
  <si>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</si>
  <si>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</si>
  <si>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</si>
  <si>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</si>
  <si>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</si>
  <si>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</si>
  <si>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</si>
  <si>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</si>
  <si>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</si>
  <si>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</si>
  <si>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</si>
  <si>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</si>
  <si>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</si>
  <si>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</si>
  <si>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</si>
  <si>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</si>
  <si>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</si>
  <si>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</si>
  <si>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</si>
  <si>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</si>
  <si>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</si>
  <si>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</si>
  <si>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</si>
  <si>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</si>
  <si>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</si>
  <si>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</si>
  <si>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</si>
  <si>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</si>
  <si>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</si>
  <si>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</si>
  <si>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</si>
  <si>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</si>
  <si>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</si>
  <si>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</si>
  <si>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</si>
  <si>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</si>
  <si>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</si>
  <si>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</si>
  <si>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</si>
  <si>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</si>
  <si>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</si>
  <si>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</si>
  <si>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</si>
  <si>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</si>
  <si>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</si>
  <si>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</si>
  <si>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</si>
  <si>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</si>
  <si>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</si>
  <si>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</si>
  <si>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</si>
  <si>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</si>
  <si>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</si>
  <si>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</si>
  <si>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</si>
  <si>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</si>
  <si>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</si>
  <si>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</si>
  <si>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</si>
  <si>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</si>
  <si>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</si>
  <si>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</si>
  <si>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</si>
  <si>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</si>
  <si>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</si>
  <si>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</si>
  <si>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</si>
  <si>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</si>
  <si>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</si>
  <si>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</si>
  <si>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</si>
  <si>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</si>
  <si>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</si>
  <si>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</si>
  <si>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</si>
  <si>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</si>
  <si>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</si>
  <si>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</si>
  <si>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</si>
  <si>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</si>
  <si>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</si>
  <si>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</si>
  <si>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</si>
  <si>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</si>
  <si>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</si>
  <si>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</si>
  <si>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</si>
  <si>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</si>
  <si>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</si>
  <si>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</si>
  <si>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</si>
  <si>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</si>
  <si>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</si>
  <si>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</si>
  <si>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</si>
  <si>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</si>
  <si>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</si>
  <si>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</si>
  <si>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</si>
  <si>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</si>
  <si>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</si>
  <si>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</si>
  <si>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</si>
  <si>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</si>
  <si>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</si>
  <si>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</si>
  <si>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</si>
  <si>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</si>
  <si>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</si>
  <si>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</si>
  <si>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</si>
  <si>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</si>
  <si>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</si>
  <si>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</si>
  <si>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</si>
  <si>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</si>
  <si>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</si>
  <si>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</si>
  <si>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</si>
  <si>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</si>
  <si>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</si>
  <si>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</si>
  <si>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</si>
  <si>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</si>
  <si>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</si>
  <si>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</si>
  <si>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</si>
  <si>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</si>
  <si>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</si>
  <si>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</si>
  <si>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</si>
  <si>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</si>
  <si>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</si>
  <si>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</si>
  <si>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</si>
  <si>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</si>
  <si>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</si>
  <si>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</si>
  <si>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</si>
  <si>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</si>
  <si>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</si>
  <si>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</si>
  <si>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</si>
  <si>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</si>
  <si>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</si>
  <si>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</si>
  <si>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</si>
  <si>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</si>
  <si>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</si>
  <si>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</si>
  <si>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</si>
  <si>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</si>
  <si>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</si>
  <si>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</si>
  <si>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</si>
  <si>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</si>
  <si>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</si>
  <si>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</si>
  <si>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</si>
  <si>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</si>
  <si>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</si>
  <si>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</si>
  <si>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</si>
  <si>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</si>
  <si>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</si>
  <si>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</si>
  <si>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</si>
  <si>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</si>
  <si>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</si>
  <si>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</si>
  <si>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</si>
  <si>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</si>
  <si>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</si>
  <si>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</si>
  <si>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</si>
  <si>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</si>
  <si>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</si>
  <si>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</si>
  <si>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</si>
  <si>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</si>
  <si>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</si>
  <si>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</si>
  <si>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</si>
  <si>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</si>
  <si>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</si>
  <si>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</si>
  <si>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</si>
  <si>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</si>
  <si>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</si>
  <si>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</si>
  <si>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</si>
  <si>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</si>
  <si>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</si>
  <si>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</si>
  <si>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</si>
  <si>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</si>
  <si>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</si>
  <si>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</si>
  <si>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</si>
  <si>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</si>
  <si>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</si>
  <si>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</si>
  <si>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</si>
  <si>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</si>
  <si>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</si>
  <si>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</si>
  <si>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</si>
  <si>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</si>
  <si>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</si>
  <si>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</si>
  <si>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</si>
  <si>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</si>
  <si>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</si>
  <si>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</si>
  <si>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</si>
  <si>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</si>
  <si>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</si>
  <si>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</si>
  <si>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</si>
  <si>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</si>
  <si>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</si>
  <si>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</si>
  <si>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</si>
  <si>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</si>
  <si>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</si>
  <si>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</si>
  <si>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</si>
  <si>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</si>
  <si>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</si>
  <si>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</si>
  <si>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</si>
  <si>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</si>
  <si>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</si>
  <si>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</si>
  <si>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</si>
  <si>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</si>
  <si>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</si>
  <si>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</si>
  <si>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</si>
  <si>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</si>
  <si>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</si>
  <si>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</si>
  <si>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</si>
  <si>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</si>
  <si>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</si>
  <si>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</si>
  <si>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</si>
  <si>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</si>
  <si>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</si>
  <si>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</si>
  <si>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</si>
  <si>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</si>
  <si>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</si>
  <si>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</si>
  <si>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</si>
  <si>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</si>
  <si>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</si>
  <si>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</si>
  <si>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</si>
  <si>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</si>
  <si>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</si>
  <si>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</si>
  <si>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</si>
  <si>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</si>
  <si>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</si>
  <si>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</si>
  <si>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</si>
  <si>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</si>
  <si>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</si>
  <si>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</si>
  <si>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</si>
  <si>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</si>
  <si>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</si>
  <si>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</si>
  <si>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</si>
  <si>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</si>
  <si>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</si>
  <si>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</si>
  <si>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</si>
  <si>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</si>
  <si>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</si>
  <si>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</si>
  <si>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</si>
  <si>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</si>
  <si>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</si>
  <si>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</si>
  <si>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</si>
  <si>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</si>
  <si>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</si>
  <si>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</si>
  <si>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</si>
  <si>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</si>
  <si>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</si>
  <si>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</si>
  <si>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</si>
  <si>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</si>
  <si>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</si>
  <si>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</si>
  <si>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</si>
  <si>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</si>
  <si>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</si>
  <si>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</si>
  <si>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</si>
  <si>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</si>
  <si>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</si>
  <si>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</si>
  <si>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</si>
  <si>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</si>
  <si>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</si>
  <si>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</si>
  <si>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</si>
  <si>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</si>
  <si>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</si>
  <si>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</si>
  <si>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</si>
  <si>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</si>
  <si>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</si>
  <si>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</si>
  <si>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</si>
  <si>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</si>
  <si>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</si>
  <si>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</si>
  <si>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</si>
  <si>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</si>
  <si>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</si>
  <si>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</si>
  <si>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</si>
  <si>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</si>
  <si>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</si>
  <si>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</si>
  <si>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</si>
  <si>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</si>
  <si>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</si>
  <si>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</si>
  <si>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</si>
  <si>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</si>
  <si>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</si>
  <si>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</si>
  <si>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</si>
  <si>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</si>
  <si>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</si>
  <si>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</si>
  <si>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</si>
  <si>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</si>
  <si>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</si>
  <si>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</si>
  <si>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</si>
  <si>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</si>
  <si>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</si>
  <si>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</si>
  <si>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</si>
  <si>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</si>
  <si>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</si>
  <si>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</si>
  <si>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</si>
  <si>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</si>
  <si>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</si>
  <si>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</si>
  <si>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</si>
  <si>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</si>
  <si>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</si>
  <si>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</si>
  <si>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</si>
  <si>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</si>
  <si>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</si>
  <si>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</si>
  <si>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</si>
  <si>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</si>
  <si>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</si>
  <si>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</si>
  <si>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</si>
  <si>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</si>
  <si>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</si>
  <si>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</si>
  <si>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</si>
  <si>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</si>
  <si>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</si>
  <si>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</si>
  <si>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</si>
  <si>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</si>
  <si>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</si>
  <si>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</si>
  <si>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</si>
  <si>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</si>
  <si>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</si>
  <si>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</si>
  <si>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</si>
  <si>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</si>
  <si>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</si>
  <si>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</si>
  <si>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</si>
  <si>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</si>
  <si>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</si>
  <si>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</si>
  <si>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</si>
  <si>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</si>
  <si>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</si>
  <si>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</si>
  <si>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</si>
  <si>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</si>
  <si>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</si>
  <si>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</si>
  <si>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</si>
  <si>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</si>
  <si>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</si>
  <si>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</si>
  <si>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</si>
  <si>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</si>
  <si>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</si>
  <si>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</si>
  <si>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</si>
  <si>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</si>
  <si>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</si>
  <si>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</si>
  <si>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</si>
  <si>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</si>
  <si>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</si>
  <si>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</si>
  <si>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</si>
  <si>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</si>
  <si>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</si>
  <si>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</si>
  <si>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</si>
  <si>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</si>
  <si>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</si>
  <si>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</si>
  <si>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</si>
  <si>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</si>
  <si>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</si>
  <si>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</si>
  <si>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</si>
  <si>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</si>
  <si>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</si>
  <si>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</si>
  <si>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</si>
  <si>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</si>
  <si>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</si>
  <si>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</si>
  <si>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</si>
  <si>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</si>
  <si>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</si>
  <si>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</si>
  <si>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</si>
  <si>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</si>
  <si>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</si>
  <si>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</si>
  <si>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</si>
  <si>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</si>
  <si>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</si>
  <si>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</si>
  <si>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</si>
  <si>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</si>
  <si>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</si>
  <si>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</si>
  <si>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</si>
  <si>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</si>
  <si>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</si>
  <si>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</si>
  <si>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</si>
  <si>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</si>
  <si>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</si>
  <si>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</si>
  <si>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</si>
  <si>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</si>
  <si>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</si>
  <si>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</si>
  <si>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</si>
  <si>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</si>
  <si>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</si>
  <si>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</si>
  <si>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</si>
  <si>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</si>
  <si>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</si>
  <si>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</si>
  <si>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</si>
  <si>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</si>
  <si>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</si>
  <si>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</si>
  <si>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</si>
  <si>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</si>
  <si>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</si>
  <si>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</si>
  <si>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</si>
  <si>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</si>
  <si>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</si>
  <si>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</si>
  <si>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</si>
  <si>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</si>
  <si>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</si>
  <si>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</si>
  <si>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</si>
  <si>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</si>
  <si>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</si>
  <si>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</si>
  <si>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</si>
  <si>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</si>
  <si>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</si>
  <si>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</si>
  <si>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</si>
  <si>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</si>
  <si>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</si>
  <si>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</si>
  <si>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</si>
  <si>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</si>
  <si>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</si>
  <si>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</si>
  <si>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</si>
  <si>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</si>
  <si>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</si>
  <si>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</si>
  <si>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</si>
  <si>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</si>
  <si>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</si>
  <si>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</si>
  <si>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</si>
  <si>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</si>
  <si>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</si>
  <si>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</si>
  <si>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</si>
  <si>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</si>
  <si>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</si>
  <si>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</si>
  <si>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</si>
  <si>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</si>
  <si>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</si>
  <si>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</si>
  <si>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</si>
  <si>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</si>
  <si>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</si>
  <si>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</si>
  <si>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</si>
  <si>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</si>
  <si>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</si>
  <si>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</si>
  <si>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</si>
  <si>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</si>
  <si>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</si>
  <si>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</si>
  <si>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</si>
  <si>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</si>
  <si>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</si>
  <si>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</si>
  <si>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</si>
  <si>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</si>
  <si>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</si>
  <si>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</si>
  <si>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</si>
  <si>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</si>
  <si>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</si>
  <si>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</si>
  <si>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</si>
  <si>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</si>
  <si>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</si>
  <si>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</si>
  <si>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</si>
  <si>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</si>
  <si>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</si>
  <si>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</si>
  <si>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</si>
  <si>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</si>
  <si>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</si>
  <si>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</si>
  <si>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</si>
  <si>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</si>
  <si>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</si>
  <si>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</si>
  <si>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</si>
  <si>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</si>
  <si>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</si>
  <si>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</si>
  <si>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</si>
  <si>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</si>
  <si>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</si>
  <si>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</si>
  <si>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</si>
  <si>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</si>
  <si>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</si>
  <si>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</si>
  <si>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</si>
  <si>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</si>
  <si>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</si>
  <si>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</si>
  <si>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</si>
  <si>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</si>
  <si>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</si>
  <si>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</si>
  <si>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</si>
  <si>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</si>
  <si>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</si>
  <si>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</si>
  <si>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</si>
  <si>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</si>
  <si>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</si>
  <si>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</si>
  <si>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</si>
  <si>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</si>
  <si>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</si>
  <si>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</si>
  <si>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</si>
  <si>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</si>
  <si>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</si>
  <si>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</si>
  <si>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</si>
  <si>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</si>
  <si>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</si>
  <si>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</si>
  <si>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</si>
  <si>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</si>
  <si>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</si>
  <si>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</si>
  <si>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</si>
  <si>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</si>
  <si>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</si>
  <si>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</si>
  <si>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</si>
  <si>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</si>
  <si>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</si>
  <si>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</si>
  <si>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</si>
  <si>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</si>
  <si>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</si>
  <si>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</si>
  <si>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</si>
  <si>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</si>
  <si>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</si>
  <si>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</si>
  <si>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</si>
  <si>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</si>
  <si>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</si>
  <si>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</si>
  <si>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</si>
  <si>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</si>
  <si>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</si>
  <si>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</si>
  <si>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</si>
  <si>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</si>
  <si>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</si>
  <si>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</si>
  <si>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</si>
  <si>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</si>
  <si>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</si>
  <si>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</si>
  <si>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</si>
  <si>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</si>
  <si>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</si>
  <si>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</si>
  <si>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</si>
  <si>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</si>
  <si>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</si>
  <si>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</si>
  <si>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</si>
  <si>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</si>
  <si>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</si>
  <si>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</si>
  <si>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</si>
  <si>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</si>
  <si>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</si>
  <si>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</si>
  <si>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</si>
  <si>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</si>
  <si>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</si>
  <si>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</si>
  <si>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</si>
  <si>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</si>
  <si>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</si>
  <si>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</si>
  <si>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</si>
  <si>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</si>
  <si>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</si>
  <si>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</si>
  <si>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</si>
  <si>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</si>
  <si>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</si>
  <si>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</si>
  <si>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</si>
  <si>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</si>
  <si>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</si>
  <si>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</si>
  <si>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</si>
  <si>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</si>
  <si>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</si>
  <si>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</si>
  <si>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</si>
  <si>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</si>
  <si>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</si>
  <si>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</si>
  <si>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</si>
  <si>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</si>
  <si>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</si>
  <si>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</si>
  <si>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</si>
  <si>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</si>
  <si>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</si>
  <si>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</si>
  <si>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</si>
  <si>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</si>
  <si>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</si>
  <si>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</si>
  <si>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</si>
  <si>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</si>
  <si>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</si>
  <si>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</si>
  <si>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</si>
  <si>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</si>
  <si>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</si>
  <si>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</si>
  <si>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</si>
  <si>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</si>
  <si>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</si>
  <si>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</si>
  <si>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</si>
  <si>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</si>
  <si>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</si>
  <si>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</si>
  <si>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</si>
  <si>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</si>
  <si>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</si>
  <si>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</si>
  <si>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</si>
  <si>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</si>
  <si>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</si>
  <si>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</si>
  <si>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</si>
  <si>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</si>
  <si>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</si>
  <si>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</si>
  <si>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</si>
  <si>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</si>
  <si>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</si>
  <si>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</si>
  <si>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</si>
  <si>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</si>
  <si>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</si>
  <si>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</si>
  <si>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</si>
  <si>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</si>
  <si>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</si>
  <si>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</si>
  <si>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</si>
  <si>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</si>
  <si>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</si>
  <si>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</si>
  <si>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</si>
  <si>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</si>
  <si>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</si>
  <si>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</si>
  <si>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</si>
  <si>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</si>
  <si>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</si>
  <si>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</si>
  <si>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</si>
  <si>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</si>
  <si>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</si>
  <si>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</si>
  <si>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</si>
  <si>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</si>
  <si>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</si>
  <si>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</si>
  <si>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</si>
  <si>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</si>
  <si>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</si>
  <si>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</si>
  <si>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</si>
  <si>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</si>
  <si>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</si>
  <si>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</si>
  <si>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</si>
  <si>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</si>
  <si>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</si>
  <si>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</si>
  <si>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</si>
  <si>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</si>
  <si>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</si>
  <si>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</si>
  <si>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</si>
  <si>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</si>
  <si>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</si>
  <si>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</si>
  <si>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</si>
  <si>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</si>
  <si>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</si>
  <si>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</si>
  <si>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</si>
  <si>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</si>
  <si>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</si>
  <si>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</si>
  <si>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</si>
  <si>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</si>
  <si>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</si>
  <si>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</si>
  <si>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</si>
  <si>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</si>
  <si>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</si>
  <si>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</si>
  <si>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</si>
  <si>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</si>
  <si>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</si>
  <si>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</si>
  <si>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</si>
  <si>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</si>
  <si>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</si>
  <si>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</si>
  <si>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</si>
  <si>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</si>
  <si>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</si>
  <si>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</si>
  <si>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</si>
  <si>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</si>
  <si>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</si>
  <si>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</si>
  <si>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</si>
  <si>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</si>
  <si>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</si>
  <si>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</si>
  <si>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</si>
  <si>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</si>
  <si>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</si>
  <si>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</si>
  <si>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</si>
  <si>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</si>
  <si>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</si>
  <si>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</si>
  <si>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</si>
  <si>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</si>
  <si>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</si>
  <si>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</si>
  <si>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</si>
  <si>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</si>
  <si>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</si>
  <si>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</si>
  <si>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</si>
  <si>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</si>
  <si>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</si>
  <si>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</si>
  <si>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</si>
  <si>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</si>
  <si>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</si>
  <si>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</si>
  <si>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</si>
  <si>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</si>
  <si>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</si>
  <si>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</si>
  <si>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</si>
  <si>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</si>
  <si>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</si>
  <si>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</si>
  <si>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</si>
  <si>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</si>
  <si>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</si>
  <si>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</si>
  <si>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</si>
  <si>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</si>
  <si>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</si>
  <si>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</si>
  <si>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</si>
  <si>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</si>
  <si>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</si>
  <si>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</si>
  <si>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</si>
  <si>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</si>
  <si>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</si>
  <si>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</si>
  <si>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</si>
  <si>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</si>
  <si>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</si>
  <si>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</si>
  <si>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</si>
  <si>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</si>
  <si>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</si>
  <si>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</si>
  <si>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</si>
  <si>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</si>
  <si>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</si>
  <si>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</si>
  <si>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</si>
  <si>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</si>
  <si>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</si>
  <si>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</si>
  <si>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</si>
  <si>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</si>
  <si>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</si>
  <si>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</si>
  <si>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</si>
  <si>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</si>
  <si>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</si>
  <si>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</si>
  <si>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</si>
  <si>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</si>
  <si>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</si>
  <si>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</si>
  <si>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</si>
  <si>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</si>
  <si>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</si>
  <si>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</si>
  <si>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</si>
  <si>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</si>
  <si>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</si>
  <si>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</si>
  <si>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</si>
  <si>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</si>
  <si>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</si>
  <si>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</si>
  <si>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</si>
  <si>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</si>
  <si>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</si>
  <si>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</si>
  <si>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</si>
  <si>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</si>
  <si>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</si>
  <si>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</si>
  <si>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</si>
  <si>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</si>
  <si>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</si>
  <si>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</si>
  <si>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</si>
  <si>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</si>
  <si>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</si>
  <si>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</si>
  <si>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</si>
  <si>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</si>
  <si>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</si>
  <si>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</si>
  <si>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</si>
  <si>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</si>
  <si>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</si>
  <si>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</si>
  <si>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</si>
  <si>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</si>
  <si>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</si>
  <si>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</si>
  <si>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</si>
  <si>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</si>
  <si>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</si>
  <si>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</si>
  <si>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</si>
  <si>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</si>
  <si>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</si>
  <si>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</si>
  <si>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</si>
  <si>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</si>
  <si>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</si>
  <si>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</si>
  <si>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</si>
  <si>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</si>
  <si>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</si>
  <si>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</si>
  <si>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</si>
  <si>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</si>
  <si>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</si>
  <si>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</si>
  <si>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</si>
  <si>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</si>
  <si>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</si>
  <si>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</si>
  <si>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</si>
  <si>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</si>
  <si>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</si>
  <si>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</si>
  <si>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</si>
  <si>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</si>
  <si>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</si>
  <si>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</si>
  <si>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</si>
  <si>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</si>
  <si>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</si>
  <si>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</si>
  <si>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</si>
  <si>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</si>
  <si>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</si>
  <si>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</si>
  <si>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</si>
  <si>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</si>
  <si>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</si>
  <si>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</si>
  <si>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</si>
  <si>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</si>
  <si>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</si>
  <si>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</si>
  <si>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</si>
  <si>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</si>
  <si>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</si>
  <si>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</si>
  <si>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</si>
  <si>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</si>
  <si>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</si>
  <si>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</si>
  <si>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</si>
  <si>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</si>
  <si>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</si>
  <si>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</si>
  <si>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</si>
  <si>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</si>
  <si>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</si>
  <si>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</si>
  <si>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</si>
  <si>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</si>
  <si>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</si>
  <si>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</si>
  <si>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</si>
  <si>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</si>
  <si>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</si>
  <si>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</si>
  <si>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</si>
  <si>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</si>
  <si>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</si>
  <si>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</si>
  <si>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</si>
  <si>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</si>
  <si>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</si>
  <si>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</si>
  <si>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</si>
  <si>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</si>
  <si>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</si>
  <si>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</si>
  <si>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</si>
  <si>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</si>
  <si>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</si>
  <si>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</si>
  <si>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</si>
  <si>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</si>
  <si>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</si>
  <si>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</si>
  <si>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</si>
  <si>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</si>
  <si>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</si>
  <si>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</si>
  <si>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</si>
  <si>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</si>
  <si>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</si>
  <si>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</si>
  <si>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</si>
  <si>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</si>
  <si>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</si>
  <si>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</si>
  <si>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</si>
  <si>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</si>
  <si>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</si>
  <si>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</si>
  <si>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</si>
  <si>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</si>
  <si>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</si>
  <si>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</si>
  <si>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</si>
  <si>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</si>
  <si>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</si>
  <si>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</si>
  <si>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</si>
  <si>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</si>
  <si>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</si>
  <si>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</si>
  <si>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</si>
  <si>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</si>
  <si>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</si>
  <si>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</si>
  <si>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</si>
  <si>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</si>
  <si>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</si>
  <si>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</si>
  <si>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</si>
  <si>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</si>
  <si>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</si>
  <si>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</si>
  <si>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</si>
  <si>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</si>
  <si>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</si>
  <si>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</si>
  <si>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</si>
  <si>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</si>
  <si>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</si>
  <si>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</si>
  <si>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</si>
  <si>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</si>
  <si>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</si>
  <si>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</si>
  <si>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</si>
  <si>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</si>
  <si>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</si>
  <si>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</si>
  <si>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</si>
  <si>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</si>
  <si>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</si>
  <si>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</si>
  <si>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</si>
  <si>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</si>
  <si>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</si>
  <si>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</si>
  <si>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</si>
  <si>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</si>
  <si>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</si>
  <si>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</si>
  <si>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</si>
  <si>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</si>
  <si>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</si>
  <si>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</si>
  <si>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</si>
  <si>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</si>
  <si>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</si>
  <si>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</si>
  <si>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</si>
  <si>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</si>
  <si>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</si>
  <si>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</si>
  <si>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</si>
  <si>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</si>
  <si>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</si>
  <si>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</si>
  <si>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</si>
  <si>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</si>
  <si>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</si>
  <si>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</si>
  <si>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</si>
  <si>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</si>
  <si>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</si>
  <si>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</si>
  <si>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</si>
  <si>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</si>
  <si>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</si>
  <si>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</si>
  <si>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</si>
  <si>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</si>
  <si>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</si>
  <si>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</si>
  <si>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</si>
  <si>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</si>
  <si>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</si>
  <si>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</si>
  <si>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</si>
  <si>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</si>
  <si>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</si>
  <si>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</si>
  <si>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</si>
  <si>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</si>
  <si>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</si>
  <si>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</si>
  <si>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</si>
  <si>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</si>
  <si>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</si>
  <si>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</si>
  <si>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</si>
  <si>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</si>
  <si>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</si>
  <si>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</si>
  <si>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</si>
  <si>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</si>
  <si>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</si>
  <si>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</si>
  <si>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</si>
  <si>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</si>
  <si>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</si>
  <si>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</si>
  <si>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</si>
  <si>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</si>
  <si>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</si>
  <si>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</si>
  <si>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</si>
  <si>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</si>
  <si>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</si>
  <si>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</si>
  <si>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</si>
  <si>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</si>
  <si>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</si>
  <si>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</si>
  <si>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</si>
  <si>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</si>
  <si>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</si>
  <si>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</si>
  <si>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</si>
  <si>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</si>
  <si>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</si>
  <si>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</si>
  <si>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</si>
  <si>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</si>
  <si>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</si>
  <si>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</si>
  <si>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</si>
  <si>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</si>
  <si>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</si>
  <si>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</si>
  <si>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</si>
  <si>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</si>
  <si>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</si>
  <si>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</si>
  <si>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</si>
  <si>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</si>
  <si>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</si>
  <si>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</si>
  <si>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</si>
  <si>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</si>
  <si>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</si>
  <si>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</si>
  <si>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</si>
  <si>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</si>
  <si>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</si>
  <si>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</si>
  <si>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</si>
  <si>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</si>
  <si>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</si>
  <si>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</si>
  <si>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</si>
  <si>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</si>
  <si>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</si>
  <si>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</si>
  <si>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</si>
  <si>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</si>
  <si>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</si>
  <si>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</si>
  <si>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</si>
  <si>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</si>
  <si>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</si>
  <si>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</si>
  <si>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</si>
  <si>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</si>
  <si>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</si>
  <si>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</si>
  <si>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</si>
  <si>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</si>
  <si>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</si>
  <si>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</si>
  <si>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</si>
  <si>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</si>
  <si>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</si>
  <si>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</si>
  <si>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</si>
  <si>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</si>
  <si>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</si>
  <si>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</si>
  <si>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</si>
  <si>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</si>
  <si>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</si>
  <si>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</si>
  <si>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</si>
  <si>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</si>
  <si>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</si>
  <si>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</si>
  <si>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</si>
  <si>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</si>
  <si>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</si>
  <si>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</si>
  <si>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</si>
  <si>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</si>
  <si>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</si>
  <si>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</si>
  <si>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</si>
  <si>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</si>
  <si>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</si>
  <si>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</si>
  <si>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</si>
  <si>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</si>
  <si>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</si>
  <si>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</si>
  <si>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</si>
  <si>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</si>
  <si>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</si>
  <si>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</si>
  <si>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</si>
  <si>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</si>
  <si>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</si>
  <si>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</si>
  <si>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</si>
  <si>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</si>
  <si>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</si>
  <si>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</si>
  <si>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</si>
  <si>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</si>
  <si>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</si>
  <si>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</si>
  <si>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</si>
  <si>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</si>
  <si>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</si>
  <si>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</si>
  <si>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</si>
  <si>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</si>
  <si>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</si>
  <si>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</si>
  <si>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</si>
  <si>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</si>
  <si>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</si>
  <si>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</si>
  <si>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</si>
  <si>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</si>
  <si>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</si>
  <si>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</si>
  <si>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</si>
  <si>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</si>
  <si>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</si>
  <si>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</si>
  <si>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</si>
  <si>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</si>
  <si>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</si>
  <si>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</si>
  <si>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</si>
  <si>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</si>
  <si>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</si>
  <si>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</si>
  <si>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</si>
  <si>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</si>
  <si>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</si>
  <si>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</si>
  <si>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</si>
  <si>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</si>
  <si>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</si>
  <si>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</si>
  <si>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</si>
  <si>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</si>
  <si>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</si>
  <si>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</si>
  <si>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</si>
  <si>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</si>
  <si>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</si>
  <si>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</si>
  <si>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</si>
  <si>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</si>
  <si>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</si>
  <si>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</si>
  <si>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</si>
  <si>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</si>
  <si>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</si>
  <si>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</si>
  <si>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</si>
  <si>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</si>
  <si>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</si>
  <si>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</si>
  <si>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</si>
  <si>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</si>
  <si>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</si>
  <si>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</si>
  <si>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</si>
  <si>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</si>
  <si>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</si>
  <si>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</si>
  <si>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</si>
  <si>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</si>
  <si>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</si>
  <si>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</si>
  <si>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</si>
  <si>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</si>
  <si>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</si>
  <si>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</si>
  <si>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</si>
  <si>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</si>
  <si>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</si>
  <si>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</si>
  <si>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</si>
  <si>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</si>
  <si>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</si>
  <si>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</si>
  <si>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</si>
  <si>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</si>
  <si>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</si>
  <si>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</si>
  <si>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</si>
  <si>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</si>
  <si>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</si>
  <si>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</si>
  <si>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 xml:space="preserve">still wait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</si>
  <si>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</si>
  <si>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</si>
  <si>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</si>
  <si>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</si>
  <si>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</si>
  <si>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</si>
  <si>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</si>
  <si>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</si>
  <si>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</si>
  <si>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</si>
  <si>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</si>
  <si>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</si>
  <si>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</si>
  <si>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</si>
  <si>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</si>
  <si>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</si>
  <si>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</si>
  <si>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</si>
  <si>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</si>
  <si>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</si>
  <si>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</si>
  <si>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</si>
  <si>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</si>
  <si>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</si>
  <si>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</si>
  <si>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</si>
  <si>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</si>
  <si>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</si>
  <si>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</si>
  <si>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</si>
  <si>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</si>
  <si>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</si>
  <si>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</si>
  <si>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</si>
  <si>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</si>
  <si>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</si>
  <si>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</si>
  <si>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</si>
  <si>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</si>
  <si>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</si>
  <si>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</si>
  <si>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</si>
  <si>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</si>
  <si>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</si>
  <si>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</si>
  <si>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</si>
  <si>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</si>
  <si>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</si>
  <si>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</si>
  <si>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</si>
  <si>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</si>
  <si>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</si>
  <si>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</si>
  <si>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</si>
  <si>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</si>
  <si>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</si>
  <si>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</si>
  <si>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</si>
  <si>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</si>
  <si>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</si>
  <si>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</si>
  <si>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</si>
  <si>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</si>
  <si>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</si>
  <si>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</si>
  <si>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</si>
  <si>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</si>
  <si>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</si>
  <si>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</si>
  <si>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</si>
  <si>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</si>
  <si>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</si>
  <si>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</si>
  <si>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</si>
  <si>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</si>
  <si>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</si>
  <si>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</si>
  <si>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</si>
  <si>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</si>
  <si>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</si>
  <si>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</si>
  <si>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</si>
  <si>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</si>
  <si>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</si>
  <si>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</si>
  <si>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</si>
  <si>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</si>
  <si>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</si>
  <si>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ETA 40 min</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</si>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</sst>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287.41885208333406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6.9235395833311486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0.31136365740530891</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c r="F5" s="138">
        <v>45950.336689814816</v>
      </c>
      <c r="G5" s="139">
        <f ca="1">IFERROR(NOW()-F5,"")</f>
        <v>3.0588194444135297E-2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45950.36727800926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45950.36727800926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45950.36727800926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45950.36727800926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45950.36727800926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45950.36727800926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45950.36727800926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45950.36727800926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45950.36727800926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45950.36727800926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45950.36727800926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45950.36727800926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45950.36727800926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45950.36727800926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45950.36727800926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45950.36727800926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45950.36727800926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45950.36727800926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45950.36727800926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45950.36727800926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45950.36727800926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45950.36727800926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45950.36727800926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45950.36727800926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45950.36727800926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45950.36727800926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45950.36727800926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45950.36727800926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45950.36727800926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45950.36727800926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45950.36727800926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45950.36727800926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45950.36727800926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45950.36727800926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45950.36727800926</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45950.36727800926</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45950.36727800926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45950.36727800926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45950.36727800926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45950.36727800926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45950.36727800926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45950.36727800926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45950.36727800926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45950.36727800926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45950.36727800926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45950.36727800926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45950.36727800926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45950.36727800926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45950.36727800926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45950.36727800926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45950.36727800926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45950.36727800926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45950.36727800926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45950.36727800926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45950.36727800926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45950.36727800926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45950.36727800926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45950.36727800926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45950.36727800926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45950.36727800926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45950.36727800926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45950.36727800926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45950.36727800926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45950.36727800926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45950.36727800926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45950.36727800926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45950.36727800926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45950.36727800926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45950.36727800926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45950.36727800926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45950.36727800926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45950.36727800926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45950.36727800926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45950.36727800926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45950.36727800926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45950.36727800926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45950.36727800926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45950.36727800926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45950.36727800926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45950.36727800926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45950.36727800926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45950.36727800926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45950.36727800926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45950.36727800926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45950.36727800926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45950.36727800926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45950.36727800926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45950.36727800926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45950.36727800926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45950.36727800926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45950.36727800926</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45950.36727800926</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0A163993-F264-40E7-B850-75428866781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143.6401946759288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125.36744004629873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5.8715025462952326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0.46609745370369637</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9.0102083333476912E-2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45950.36727800926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45950.36727800926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45950.36727800926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45950.36727800926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45950.36727800926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45950.36727800926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45950.36727800926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45950.36727800926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45950.36727800926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45950.36727800926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45950.36727800926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45950.36727800926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45950.36727800926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45950.36727800926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45950.36727800926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45950.36727800926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45950.36727800926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45950.36727800926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45950.36727800926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45950.36727800926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45950.36727800926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45950.36727800926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45950.36727800926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45950.36727800926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45950.36727800926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45950.36727800926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45950.36727800926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45950.36727800926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45950.36727800926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45950.36727800926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45950.36727800926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45950.36727800926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45950.36727800926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45950.36727800926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45950.36727800926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45950.36727800926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45950.36727800926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45950.36727800926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45950.36727800926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45950.36727800926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45950.36727800926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45950.36727800926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45950.36727800926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45950.36727800926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45950.36727800926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45950.36727800926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45950.36727800926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45950.36727800926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45950.36727800926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45950.36727800926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45950.36727800926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45950.36727800926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45950.36727800926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45950.36727800926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45950.36727800926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45950.36727800926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45950.36727800926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45950.36727800926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45950.36727800926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45950.36727800926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45950.36727800926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45950.36727800926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45950.36727800926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45950.36727800926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45950.36727800926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45950.36727800926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45950.36727800926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45950.36727800926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45950.36727800926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45950.36727800926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45950.36727800926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45950.36727800926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45950.36727800926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45950.36727800926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45950.36727800926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45950.36727800926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45950.36727800926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45950.36727800926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45950.36727800926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45950.36727800926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45950.36727800926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45950.36727800926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45950.36727800926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45950.36727800926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45950.36727800926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45950.36727800926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45950.36727800926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45950.36727800926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45950.36727800926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45950.36727800926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45950.36727800926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45950.36727800926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45950.36727800926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45950.36727800926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45950.36727800926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45950.36727800926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45950.36727800926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45950.36727800926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45950.36727800926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45950.36727800926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45950.36727800926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45950.36727800926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45950.36727800926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45950.36727800926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45950.36727800926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45950.36727800926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45950.36727800926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45950.36727800926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45950.36727800926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45950.36727800926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45950.36727800926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45950.36727800926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45950.36727800926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45950.36727800926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45950.36727800926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45950.36727800926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45950.36727800926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45950.36727800926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45950.36727800926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45950.36727800926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45950.36727800926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45950.36727800926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45950.36727800926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45950.36727800926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45950.36727800926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45950.36727800926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45950.36727800926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45950.36727800926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45950.36727800926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45950.36727800926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45950.36727800926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45950.36727800926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45950.36727800926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45950.36727800926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45950.36727800926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45950.36727800926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45950.36727800926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45950.36727800926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45950.36727800926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45950.36727800926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45950.36727800926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45950.36727800926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45950.36727800926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45950.36727800926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45950.36727800926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45950.36727800926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45950.36727800926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45950.36727800926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45950.36727800926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45950.36727800926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45950.36727800926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45950.36727800926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45950.36727800926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45950.36727800926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45950.36727800926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45950.36727800926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45950.36727800926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45950.36727800926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45950.36727800926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45950.36727800926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45950.36727800926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45950.36727800926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45950.36727800926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45950.36727800926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45950.36727800926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45950.36727800926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45950.36727800926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45950.36727800926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45950.36727800926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45950.36727800926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45950.36727800926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45950.36727800926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45950.36727800926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45950.36727800926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45950.36727800926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45950.36727800926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45950.36727800926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45950.36727800926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45950.36727800926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45950.36727800926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45950.36727800926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45950.36727800926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45950.36727800926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45950.36727800926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45950.36727800926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45950.36727800926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45950.36727800926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45950.36727800926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45950.36727800926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45950.36727800926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45950.36727800926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45950.36727800926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45950.36727800926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45950.36727800926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45950.36727800926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45950.36727800926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45950.36727800926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45950.36727800926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45950.36727800926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45950.36727800926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45950.36727800926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45950.36727800926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45950.36727800926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45950.36727800926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45950.36727800926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45950.36727800926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45950.36727800926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45950.36727800926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45950.36727800926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45950.36727800926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45950.36727800926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45950.36727800926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45950.36727800926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45950.36727800926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45950.36727800926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45950.36727800926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45950.36727800926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45950.36727800926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45950.36727800926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45950.36727800926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45950.36727800926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45950.36727800926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45950.36727800926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45950.36727800926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45950.36727800926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45950.36727800926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45950.36727800926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45950.36727800926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45950.36727800926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45950.36727800926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45950.36727800926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45950.36727800926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45950.36727800926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45950.36727800926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45950.36727800926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45950.36727800926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45950.36727800926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45950.36727800926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45950.36727800926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45950.36727800926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45950.36727800926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45950.36727800926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45950.36727800926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45950.36727800926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45950.36727800926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45950.36727800926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45950.36727800926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45950.36727800926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45950.36727800926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45950.36727800926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45950.36727800926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45950.36727800926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45950.36727800926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45950.36727800926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45950.36727800926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45950.36727800926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45950.36727800926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45950.36727800926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45950.36727800926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45950.36727800926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45950.36727800926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45950.36727800926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45950.36727800926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45950.36727800926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45950.36727800926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45950.36727800926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45950.36727800926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45950.36727800926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45950.36727800926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45950.36727800926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45950.36727800926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45950.36727800926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45950.36727800926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45950.36727800926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45950.36727800926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45950.36727800926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45950.36727800926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45950.36727800926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45950.36727800926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45950.36727800926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45950.36727800926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45950.36727800926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45950.36727800926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45950.36727800926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45950.36727800926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45950.36727800926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45950.36727800926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45950.36727800926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45950.36727800926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45950.36727800926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45950.36727800926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45950.36727800926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45950.36727800926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45950.36727800926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45950.36727800926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45950.36727800926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45950.36727800926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45950.36727800926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45950.36727800926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45950.36727800926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45950.36727800926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45950.36727800926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45950.36727800926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45950.36727800926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45950.36727800926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45950.36727800926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45950.36727800926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45950.36727800926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45950.36727800926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45950.36727800926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45950.36727800926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45950.36727800926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45950.36727800926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45950.36727800926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45950.36727800926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45950.36727800926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45950.36727800926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45950.36727800926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45950.36727800926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45950.36727800926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45950.36727800926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45950.36727800926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45950.36727800926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45950.36727800926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45950.36727800926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45950.36727800926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45950.36727800926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45950.36727800926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45950.36727800926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45950.36727800926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45950.36727800926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45950.36727800926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45950.36727800926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45950.36727800926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45950.36727800926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45950.36727800926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45950.36727800926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45950.36727800926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45950.36727800926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45950.36727800926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45950.36727800926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45950.36727800926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45950.36727800926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45950.36727800926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45950.36727800926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45950.36727800926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45950.36727800926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45950.36727800926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45950.36727800926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45950.36727800926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45950.36727800926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45950.36727800926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45950.36727800926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45950.36727800926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45950.36727800926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45950.36727800926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45950.36727800926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45950.36727800926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45950.36727800926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45950.36727800926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45950.36727800926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45950.36727800926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45950.36727800926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45950.36727800926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45950.36727800926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45950.36727800926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45950.36727800926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45950.36727800926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45950.36727800926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45950.36727800926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45950.36727800926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45950.36727800926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45950.36727800926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45950.36727800926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45950.36727800926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45950.36727800926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45950.36727800926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45950.36727800926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45950.36727800926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45950.36727800926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45950.36727800926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45950.36727800926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45950.36727800926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45950.36727800926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45950.36727800926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45950.36727800926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45950.36727800926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45950.36727800926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45950.36727800926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45950.36727800926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45950.36727800926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45950.36727800926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45950.36727800926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45950.36727800926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45950.36727800926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45950.36727800926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45950.36727800926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45950.36727800926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45950.36727800926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45950.36727800926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45950.36727800926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45950.36727800926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45950.36727800926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45950.36727800926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45950.36727800926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45950.36727800926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45950.36727800926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45950.36727800926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45950.36727800926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45950.36727800926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45950.36727800926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45950.36727800926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45950.36727800926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45950.36727800926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45950.36727800926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45950.36727800926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45950.36727800926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45950.36727800926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45950.36727800926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45950.36727800926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45950.36727800926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45950.36727800926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45950.36727800926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45950.36727800926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45950.36727800926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45950.36727800926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45950.36727800926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45950.36727800926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45950.36727800926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45950.36727800926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45950.36727800926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45950.36727800926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45950.36727800926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45950.36727800926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45950.36727800926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45950.36727800926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45950.36727800926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45950.36727800926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45950.36727800926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45950.36727800926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45950.36727800926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45950.36727800926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45950.36727800926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45950.36727800926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45950.36727800926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45950.36727800926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45950.36727800926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45950.36727800926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45950.36727800926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45950.36727800926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45950.36727800926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45950.36727800926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45950.36727800926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45950.36727800926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45950.36727800926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45950.36727800926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45950.36727800926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45950.36727800926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45950.36727800926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45950.36727800926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45950.36727800926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45950.36727800926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45950.36727800926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45950.36727800926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45950.36727800926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45950.36727800926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45950.36727800926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45950.36727800926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45950.36727800926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45950.36727800926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45950.36727800926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45950.36727800926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45950.36727800926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45950.36727800926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45950.36727800926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45950.36727800926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45950.36727800926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45950.36727800926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45950.36727800926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45950.36727800926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45950.36727800926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45950.36727800926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45950.36727800926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45950.36727800926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45950.36727800926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45950.36727800926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45950.36727800926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45950.36727800926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45950.36727800926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45950.36727800926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45950.36727800926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45950.36727800926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45950.36727800926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45950.36727800926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45950.36727800926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45950.36727800926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45950.36727800926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45950.36727800926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45950.36727800926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45950.36727800926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45950.36727800926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45950.36727800926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45950.36727800926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45950.36727800926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45950.36727800926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45950.36727800926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45950.36727800926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45950.36727800926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45950.36727800926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45950.36727800926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45950.36727800926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45950.36727800926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45950.36727800926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45950.36727800926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45950.36727800926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45950.36727800926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45950.36727800926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45950.36727800926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45950.36727800926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45950.36727800926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45950.36727800926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45950.36727800926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45950.36727800926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45950.36727800926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45950.36727800926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45950.36727800926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45950.36727800926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45950.36727800926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45950.36727800926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45950.36727800926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45950.36727800926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45950.36727800926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45950.36727800926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45950.36727800926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45950.36727800926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45950.36727800926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45950.36727800926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45950.36727800926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45950.36727800926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45950.36727800926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45950.36727800926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45950.36727800926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45950.36727800926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45950.36727800926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45950.36727800926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45950.36727800926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45950.36727800926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45950.36727800926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45950.36727800926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45950.36727800926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45950.36727800926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45950.36727800926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45950.36727800926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45950.36727800926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45950.36727800926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45950.36727800926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45950.36727800926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45950.36727800926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45950.36727800926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45950.36727800926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45950.36727800926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45950.36727800926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45950.36727800926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45950.36727800926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45950.36727800926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45950.36727800926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45950.36727800926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45950.36727800926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45950.36727800926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45950.36727800926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45950.36727800926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45950.36727800926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45950.36727800926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45950.36727800926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45950.36727800926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45950.36727800926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45950.36727800926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45950.36727800926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45950.36727800926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45950.36727800926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45950.36727800926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45950.36727800926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45950.36727800926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45950.36727800926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45950.36727800926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45950.36727800926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45950.36727800926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45950.36727800926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45950.36727800926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45950.36727800926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45950.36727800926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45950.36727800926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45950.36727800926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45950.36727800926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45950.36727800926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45950.36727800926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45950.36727800926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45950.36727800926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45950.36727800926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45950.36727800926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45950.36727800926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45950.36727800926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45950.36727800926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45950.36727800926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45950.36727800926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45950.36727800926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45950.36727800926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45950.36727800926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45950.36727800926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45950.36727800926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45950.36727800926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45950.36727800926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45950.36727800926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45950.36727800926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45950.36727800926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45950.36727800926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45950.36727800926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45950.36727800926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45950.36727800926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45950.36727800926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45950.36727800926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45950.36727800926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45950.36727800926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45950.36727800926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45950.36727800926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45950.36727800926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45950.36727800926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45950.36727800926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45950.36727800926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45950.36727800926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45950.36727800926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45950.36727800926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45950.36727800926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45950.36727800926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45950.36727800926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45950.36727800926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45950.36727800926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45950.36727800926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45950.36727800926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45950.36727800926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45950.36727800926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45950.36727800926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45950.36727800926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45950.36727800926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45950.36727800926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45950.36727800926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45950.36727800926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45950.36727800926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45950.36727800926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45950.36727800926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45950.36727800926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45950.36727800926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45950.36727800926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45950.36727800926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45950.36727800926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45950.36727800926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45950.36727800926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45950.36727800926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45950.36727800926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45950.36727800926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45950.36727800926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45950.36727800926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45950.36727800926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45950.36727800926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45950.36727800926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45950.36727800926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45950.36727800926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45950.36727800926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45950.36727800926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45950.36727800926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45950.36727800926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45950.36727800926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45950.36727800926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45950.36727800926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45950.36727800926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45950.36727800926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45950.36727800926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45950.36727800926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45950.36727800926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45950.36727800926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45950.36727800926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45950.36727800926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45950.36727800926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45950.36727800926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45950.36727800926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45950.36727800926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45950.36727800926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45950.36727800926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45950.36727800926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45950.36727800926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45950.36727800926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45950.36727800926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45950.36727800926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45950.36727800926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45950.36727800926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45950.36727800926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45950.36727800926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45950.36727800926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45950.36727800926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45950.36727800926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45950.36727800926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45950.36727800926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45950.36727800926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45950.36727800926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45950.36727800926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45950.36727800926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45950.36727800926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45950.36727800926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45950.36727800926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45950.36727800926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45950.36727800926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45950.36727800926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45950.36727800926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45950.36727800926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45950.36727800926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45950.36727800926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45950.36727800926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45950.36727800926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45950.36727800926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45950.36727800926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45950.36727800926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45950.36727800926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45950.36727800926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45950.36727800926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45950.36727800926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45950.36727800926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45950.36727800926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45950.36727800926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45950.36727800926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45950.36727800926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45950.36727800926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45950.36727800926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45950.36727800926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45950.36727800926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45950.36727800926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45950.36727800926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45950.36727800926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45950.36727800926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45950.36727800926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45950.36727800926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45950.36727800926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45950.36727800926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45950.36727800926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45950.36727800926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45950.36727800926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45950.36727800926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45950.36727800926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45950.36727800926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45950.36727800926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45950.36727800926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45950.36727800926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45950.36727800926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45950.36727800926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45950.36727800926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45950.36727800926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45950.36727800926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45950.36727800926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45950.36727800926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45950.36727800926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45950.36727800926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45950.36727800926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45950.36727800926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45950.36727800926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45950.36727800926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45950.36727800926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45950.36727800926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45950.36727800926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45950.36727800926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45950.36727800926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45950.36727800926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45950.36727800926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45950.36727800926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45950.36727800926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45950.36727800926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45950.36727800926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45950.36727800926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45950.36727800926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45950.36727800926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45950.36727800926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45950.36727800926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45950.36727800926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45950.36727800926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45950.36727800926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45950.36727800926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45950.36727800926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45950.36727800926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45950.36727800926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45950.36727800926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45950.36727800926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45950.36727800926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45950.36727800926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45950.36727800926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45950.36727800926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45950.36727800926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45950.36727800926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45950.36727800926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45950.36727800926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45950.36727800926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45950.36727800926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45950.36727800926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45950.36727800926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45950.36727800926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45950.36727800926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45950.36727800926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45950.36727800926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45950.36727800926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45950.36727800926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45950.36727800926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45950.36727800926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45950.36727800926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45950.36727800926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45950.36727800926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45950.36727800926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45950.36727800926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45950.36727800926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45950.36727800926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45950.36727800926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45950.36727800926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45950.36727800926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45950.36727800926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45950.36727800926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45950.36727800926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45950.36727800926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45950.36727800926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45950.36727800926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45950.36727800926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45950.36727800926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45950.36727800926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45950.36727800926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45950.36727800926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45950.36727800926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45950.36727800926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45950.36727800926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45950.36727800926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45950.36727800926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45950.36727800926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45950.36727800926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45950.36727800926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45950.36727800926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45950.36727800926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45950.36727800926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45950.36727800926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45950.36727800926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45950.36727800926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45950.36727800926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45950.36727800926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45950.36727800926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45950.36727800926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45950.36727800926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45950.36727800926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45950.36727800926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45950.36727800926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45950.36727800926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45950.36727800926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45950.36727800926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45950.36727800926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45950.36727800926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45950.36727800926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45950.36727800926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45950.36727800926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45950.36727800926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45950.36727800926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45950.36727800926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45950.36727800926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45950.36727800926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45950.36727800926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45950.36727800926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45950.36727800926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45950.36727800926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45950.36727800926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45950.36727800926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45950.36727800926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45950.36727800926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45950.36727800926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45950.36727800926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45950.36727800926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45950.36727800926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45950.36727800926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45950.36727800926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45950.36727800926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45950.36727800926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45950.36727800926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45950.36727800926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45950.36727800926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45950.36727800926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45950.36727800926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45950.36727800926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45950.36727800926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45950.36727800926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45950.36727800926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45950.36727800926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45950.36727800926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45950.36727800926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45950.36727800926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45950.36727800926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45950.36727800926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45950.36727800926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45950.36727800926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45950.36727800926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45950.36727800926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45950.36727800926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45950.36727800926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45950.36727800926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45950.36727800926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45950.36727800926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45950.36727800926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45950.36727800926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45950.36727800926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45950.36727800926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45950.36727800926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45950.36727800926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45950.36727800926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45950.36727800926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45950.36727800926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45950.36727800926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45950.36727800926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45950.36727800926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45950.36727800926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45950.36727800926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45950.36727800926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45950.36727800926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45950.36727800926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45950.36727800926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45950.36727800926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45950.36727800926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45950.36727800926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45950.36727800926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45950.36727800926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45950.36727800926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45950.36727800926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45950.36727800926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45950.36727800926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45950.36727800926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45950.36727800926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45950.36727800926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45950.36727800926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45950.36727800926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45950.36727800926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45950.36727800926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45950.36727800926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45950.36727800926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45950.36727800926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45950.36727800926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45950.36727800926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45950.36727800926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45950.36727800926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45950.36727800926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45950.36727800926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45950.36727800926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45950.36727800926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45950.36727800926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45950.36727800926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45950.36727800926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45950.36727800926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45950.36727800926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45950.36727800926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45950.36727800926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45950.36727800926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45950.36727800926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45950.36727800926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45950.36727800926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45950.36727800926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45950.36727800926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45950.36727800926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45950.36727800926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45950.36727800926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45950.36727800926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45950.36727800926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45950.36727800926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45950.36727800926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45950.36727800926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45950.36727800926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45950.36727800926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45950.36727800926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45950.36727800926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45950.36727800926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45950.36727800926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45950.36727800926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45950.36727800926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45950.36727800926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45950.36727800926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45950.36727800926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45950.36727800926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45950.36727800926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45950.36727800926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45950.36727800926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45950.36727800926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45950.36727800926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45950.36727800926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45950.36727800926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45950.36727800926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45950.36727800926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45950.36727800926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45950.36727800926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45950.36727800926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45950.36727800926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45950.36727800926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45950.36727800926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45950.36727800926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45950.36727800926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45950.36727800926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45950.36727800926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45950.36727800926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45950.36727800926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45950.36727800926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45950.36727800926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45950.36727800926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45950.36727800926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45950.36727800926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45950.36727800926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45950.36727800926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45950.36727800926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45950.36727800926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45950.36727800926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45950.36727800926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45950.36727800926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45950.36727800926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45950.36727800926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45950.36727800926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45950.36727800926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45950.36727800926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45950.36727800926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45950.36727800926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45950.36727800926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45950.36727800926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45950.36727800926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45950.36727800926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45950.36727800926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45950.36727800926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45950.36727800926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45950.36727800926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45950.36727800926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45950.36727800926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45950.36727800926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45950.36727800926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45950.36727800926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45950.36727800926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45950.36727800926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45950.36727800926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45950.36727800926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45950.36727800926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45950.36727800926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45950.36727800926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45950.36727800926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45950.36727800926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45950.36727800926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45950.36727800926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45950.36727800926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45950.36727800926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45950.36727800926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45950.36727800926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45950.36727800926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45950.36727800926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45950.36727800926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45950.36727800926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45950.36727800926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45950.36727800926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45950.36727800926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45950.36727800926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45950.36727800926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45950.36727800926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45950.36727800926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45950.36727800926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45950.36727800926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45950.36727800926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45950.36727800926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45950.36727800926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45950.36727800926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45950.36727800926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45950.36727800926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45950.36727800926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45950.36727800926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45950.36727800926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45950.36727800926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45950.36727800926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45950.36727800926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45950.36727800926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45950.36727800926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45950.36727800926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45950.36727800926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45950.36727800926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45950.36727800926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45950.36727800926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45950.36727800926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45950.36727800926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45950.36727800926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45950.36727800926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45950.36727800926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45950.36727800926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45950.36727800926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45950.36727800926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45950.36727800926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45950.36727800926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45950.36727800926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45950.36727800926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45950.36727800926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45950.36727800926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45950.36727800926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45950.36727800926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45950.36727800926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45950.36727800926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45950.36727800926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45950.36727800926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45950.36727800926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45950.36727800926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45950.36727800926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45950.36727800926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45950.36727800926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45950.36727800926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45950.36727800926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45950.36727800926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45950.36727800926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45950.36727800926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45950.36727800926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45950.36727800926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45950.36727800926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45950.36727800926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45950.36727800926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45950.36727800926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45950.36727800926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45950.36727800926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45950.36727800926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45950.36727800926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45950.36727800926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45950.36727800926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45950.36727800926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45950.36727800926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45950.36727800926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45950.36727800926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45950.36727800926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45950.36727800926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45950.36727800926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45950.36727800926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45950.36727800926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45950.36727800926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45950.36727800926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45950.36727800926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45950.36727800926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45950.36727800926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45950.36727800926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45950.36727800926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45950.36727800926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45950.36727800926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45950.36727800926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45950.36727800926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45950.36727800926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45950.36727800926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45950.36727800926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45950.36727800926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45950.36727800926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45950.36727800926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45950.36727800926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45950.36727800926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45950.36727800926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45950.36727800926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45950.36727800926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45950.36727800926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45950.36727800926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45950.36727800926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45950.36727800926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45950.36727800926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45950.36727800926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45950.36727800926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45950.36727800926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45950.36727800926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45950.36727800926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45950.36727800926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45950.36727800926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45950.36727800926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45950.36727800926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45950.36727800926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45950.36727800926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45950.36727800926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45950.36727800926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45950.36727800926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45950.36727800926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45950.36727800926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45950.36727800926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45950.36727800926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45950.36727800926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45950.36727800926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45950.36727800926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45950.36727800926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45950.36727800926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45950.36727800926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45950.36727800926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45950.36727800926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45950.36727800926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45950.36727800926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45950.36727800926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45950.36727800926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45950.36727800926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45950.36727800926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45950.36727800926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45950.36727800926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45950.36727800926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45950.36727800926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45950.36727800926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45950.36727800926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45950.36727800926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45950.36727800926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45950.36727800926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45950.36727800926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45950.36727800926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45950.36727800926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45950.36727800926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45950.36727800926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45950.36727800926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45950.36727800926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45950.36727800926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45950.36727800926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45950.36727800926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45950.36727800926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45950.36727800926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45950.36727800926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45950.36727800926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45950.36727800926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45950.36727800926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45950.36727800926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45950.36727800926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45950.36727800926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45950.36727800926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45950.36727800926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45950.36727800926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246.886560416664</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0.25344699074048549</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1</v>
      </c>
      <c r="D4" s="123" t="s">
        <v>37745</v>
      </c>
      <c r="E4" s="100" t="s">
        <v>38964</v>
      </c>
      <c r="F4" s="125">
        <v>45950.340844907405</v>
      </c>
      <c r="G4" s="126">
        <f ca="1">IFERROR(NOW()-F4,"")</f>
        <v>2.643310185521841E-2</v>
      </c>
      <c r="H4" s="125">
        <v>45950.334814814814</v>
      </c>
      <c r="I4" s="121" t="str">
        <f>IFERROR(VLOOKUP(D4,DB!A:F,6,0),"")</f>
        <v>SCECO</v>
      </c>
      <c r="J4" s="121" t="str">
        <f>IFERROR(VLOOKUP(D4,DB!A:G,7,0),"")</f>
        <v>Vandalized</v>
      </c>
      <c r="K4" s="127" t="s">
        <v>39067</v>
      </c>
      <c r="L4" s="123" t="str">
        <f>IFERROR(VLOOKUP(D4,DB!A:I,9,0),"")</f>
        <v>Latis</v>
      </c>
    </row>
    <row r="5" spans="1:16" ht="15" customHeight="1">
      <c r="A5" s="121"/>
      <c r="B5" s="121" t="str">
        <f>IFERROR(VLOOKUP(D5,DB!A:K,11,0),"")</f>
        <v/>
      </c>
      <c r="C5" s="122"/>
      <c r="D5" s="95"/>
      <c r="E5" s="100"/>
      <c r="F5" s="125"/>
      <c r="G5" s="126">
        <f ca="1">IFERROR(NOW()-F5,"")</f>
        <v>45950.36727800926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45950.36727800926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45950.36727800926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45950.36727800926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45950.36727800926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45950.36727800926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45950.36727800926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45950.36727800926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45950.36727800926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45950.36727800926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45950.36727800926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45950.36727800926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45950.36727800926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45950.36727800926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45950.36727800926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45950.36727800926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45950.36727800926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45950.36727800926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45950.36727800926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45950.36727800926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45950.36727800926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45950.36727800926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45950.36727800926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45950.36727800926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45950.36727800926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45950.36727800926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45950.36727800926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45950.36727800926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45950.36727800926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45950.36727800926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45950.36727800926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45950.36727800926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45950.36727800926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45950.36727800926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45950.36727800926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45950.36727800926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45950.36727800926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45950.36727800926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45950.36727800926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45950.36727800926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45950.36727800926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45950.36727800926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45950.36727800926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45950.36727800926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45950.36727800926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45950.36727800926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45950.36727800926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45950.36727800926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45950.36727800926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45950.36727800926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45950.36727800926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45950.36727800926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45950.36727800926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45950.36727800926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45950.36727800926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45950.36727800926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45950.36727800926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45950.36727800926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45950.36727800926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45950.36727800926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45950.36727800926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45950.36727800926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45950.36727800926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45950.36727800926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45950.36727800926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45950.36727800926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45950.36727800926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45950.36727800926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45950.36727800926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45950.36727800926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45950.36727800926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45950.36727800926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45950.36727800926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45950.36727800926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45950.36727800926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45950.36727800926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45950.36727800926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45950.36727800926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45950.36727800926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45950.36727800926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45950.36727800926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45950.36727800926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45950.36727800926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45950.36727800926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45950.36727800926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45950.36727800926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45950.36727800926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45950.36727800926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45950.36727800926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45950.36727800926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45950.36727800926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45950.36727800926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45950.36727800926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45950.36727800926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45950.36727800926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45950.36727800926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45950.36727800926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45950.36727800926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45950.36727800926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45950.36727800926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45950.36727800926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45950.36727800926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45950.36727800926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45950.36727800926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45950.36727800926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45950.36727800926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45950.36727800926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45950.36727800926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45950.36727800926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45950.36727800926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45950.36727800926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45950.36727800926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45950.36727800926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45950.36727800926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45950.36727800926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45950.36727800926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45950.36727800926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45950.36727800926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45950.36727800926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45950.36727800926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45950.36727800926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45950.36727800926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45950.36727800926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45950.36727800926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45950.36727800926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45950.36727800926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45950.36727800926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45950.36727800926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45950.36727800926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45950.36727800926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45950.36727800926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45950.36727800926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45950.36727800926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45950.36727800926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45950.36727800926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45950.36727800926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45950.36727800926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45950.36727800926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45950.36727800926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45950.36727800926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45950.36727800926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45950.36727800926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45950.36727800926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45950.36727800926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45950.36727800926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45950.36727800926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45950.36727800926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45950.36727800926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45950.36727800926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45950.36727800926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45950.36727800926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45950.36727800926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45950.36727800926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45950.36727800926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45950.36727800926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45950.36727800926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45950.36727800926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45950.36727800926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45950.36727800926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45950.36727800926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45950.36727800926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45950.36727800926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45950.36727800926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45950.36727800926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45950.36727800926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45950.36727800926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45950.36727800926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45950.36727800926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45950.36727800926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45950.36727800926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45950.36727800926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45950.36727800926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45950.36727800926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45950.36727800926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45950.36727800926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45950.36727800926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45950.36727800926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45950.36727800926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45950.36727800926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45950.36727800926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45950.36727800926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45950.36727800926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45950.36727800926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45950.36727800926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45950.36727800926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45950.36727800926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45950.36727800926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45950.36727800926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45950.36727800926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45950.36727800926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45950.36727800926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45950.36727800926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45950.36727800926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45950.36727800926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45950.36727800926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45950.36727800926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45950.36727800926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45950.36727800926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45950.36727800926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45950.36727800926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45950.36727800926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45950.36727800926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45950.36727800926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45950.36727800926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45950.36727800926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45950.36727800926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45950.36727800926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45950.36727800926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45950.36727800926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45950.36727800926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45950.36727800926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45950.36727800926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45950.36727800926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45950.36727800926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45950.36727800926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45950.36727800926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45950.36727800926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45950.36727800926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45950.36727800926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45950.36727800926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45950.36727800926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45950.36727800926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45950.36727800926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45950.36727800926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45950.36727800926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45950.36727800926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45950.36727800926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45950.36727800926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45950.36727800926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45950.36727800926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45950.36727800926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45950.36727800926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45950.36727800926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45950.36727800926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45950.36727800926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45950.36727800926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45950.36727800926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45950.36727800926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45950.36727800926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45950.36727800926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45950.36727800926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45950.36727800926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45950.36727800926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45950.36727800926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45950.36727800926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45950.36727800926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45950.36727800926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45950.36727800926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45950.36727800926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45950.36727800926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45950.36727800926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45950.36727800926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45950.36727800926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45950.36727800926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45950.36727800926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45950.36727800926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45950.36727800926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45950.36727800926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45950.36727800926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45950.36727800926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45950.36727800926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45950.36727800926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45950.36727800926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45950.36727800926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45950.36727800926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45950.36727800926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45950.36727800926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45950.36727800926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45950.36727800926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45950.36727800926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45950.36727800926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45950.36727800926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45950.36727800926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45950.36727800926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45950.36727800926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45950.36727800926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45950.36727800926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45950.36727800926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45950.36727800926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45950.36727800926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45950.36727800926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45950.36727800926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45950.36727800926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45950.36727800926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45950.36727800926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45950.36727800926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45950.36727800926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45950.36727800926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45950.36727800926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45950.36727800926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45950.36727800926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45950.36727800926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45950.36727800926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45950.36727800926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45950.36727800926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45950.36727800926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45950.36727800926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45950.36727800926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45950.36727800926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45950.36727800926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39068</v>
      </c>
      <c r="B2" s="37" t="str">
        <f>IFERROR(VLOOKUP(D2,DB!A:K,11,0),"")</f>
        <v>R5</v>
      </c>
      <c r="C2" s="37">
        <v>3</v>
      </c>
      <c r="D2" s="120" t="s">
        <v>36000</v>
      </c>
      <c r="E2" s="37" t="s">
        <v>38964</v>
      </c>
      <c r="F2" s="38">
        <v>45891.832060185188</v>
      </c>
      <c r="G2" s="146">
        <f ca="1">IFERROR(NOW()-F2,"")</f>
        <v>58.535217824071879</v>
      </c>
      <c r="H2" s="38">
        <v>45891.790393518517</v>
      </c>
      <c r="I2" s="37" t="str">
        <f>IFERROR(VLOOKUP(D2,DB!A:F,6,0),"")</f>
        <v>Generator-SG</v>
      </c>
      <c r="J2" s="37" t="str">
        <f>IFERROR(VLOOKUP(D2,DB!A:G,7,0),"")</f>
        <v>Vandalized</v>
      </c>
      <c r="K2" s="37" t="s">
        <v>39069</v>
      </c>
      <c r="L2" s="37" t="str">
        <f>IFERROR(VLOOKUP(D2,DB!A:I,9,0),"")</f>
        <v>Latis</v>
      </c>
      <c r="M2" s="119"/>
    </row>
    <row r="3" spans="1:13" ht="30.75">
      <c r="A3" s="37" t="s">
        <v>39070</v>
      </c>
      <c r="B3" s="37" t="str">
        <f>IFERROR(VLOOKUP(D3,DB!A:K,11,0),"")</f>
        <v>R5</v>
      </c>
      <c r="C3" s="37">
        <v>1</v>
      </c>
      <c r="D3" s="37" t="s">
        <v>31295</v>
      </c>
      <c r="E3" s="37" t="s">
        <v>39049</v>
      </c>
      <c r="F3" s="38">
        <v>45926.188877314817</v>
      </c>
      <c r="G3" s="146">
        <f t="shared" ref="G3" ca="1" si="0">IFERROR(NOW()-F3,"")</f>
        <v>24.178400694443553</v>
      </c>
      <c r="H3" s="38">
        <v>45926.158159722225</v>
      </c>
      <c r="I3" s="37" t="str">
        <f>IFERROR(VLOOKUP(D3,DB!A:F,6,0),"")</f>
        <v>SCECO</v>
      </c>
      <c r="J3" s="37" t="str">
        <f>IFERROR(VLOOKUP(D3,DB!A:G,7,0),"")</f>
        <v>Good</v>
      </c>
      <c r="K3" s="37" t="s">
        <v>39071</v>
      </c>
      <c r="L3" s="37" t="str">
        <f>IFERROR(VLOOKUP(D3,DB!A:I,9,0),"")</f>
        <v>Latis</v>
      </c>
      <c r="M3" s="119"/>
    </row>
    <row r="4" spans="1:13" ht="30.75">
      <c r="A4" s="37" t="s">
        <v>39072</v>
      </c>
      <c r="B4" s="37" t="str">
        <f>IFERROR(VLOOKUP(D4,DB!A:K,11,0),"")</f>
        <v>R5</v>
      </c>
      <c r="C4" s="37">
        <v>2</v>
      </c>
      <c r="D4" s="37" t="s">
        <v>31159</v>
      </c>
      <c r="E4" s="37" t="s">
        <v>38964</v>
      </c>
      <c r="F4" s="38">
        <v>45944.771574074075</v>
      </c>
      <c r="G4" s="39">
        <f t="shared" ref="G4" ca="1" si="1">IFERROR(NOW()-F4,"")</f>
        <v>5.5957039351851563</v>
      </c>
      <c r="H4" s="38">
        <v>45944.676192129627</v>
      </c>
      <c r="I4" s="37" t="str">
        <f>IFERROR(VLOOKUP(D4,DB!A:F,6,0),"")</f>
        <v>SCECO</v>
      </c>
      <c r="J4" s="37" t="str">
        <f>IFERROR(VLOOKUP(D4,DB!A:G,7,0),"")</f>
        <v>Dead</v>
      </c>
      <c r="K4" s="37" t="s">
        <v>39073</v>
      </c>
      <c r="L4" s="37" t="str">
        <f>IFERROR(VLOOKUP(D4,DB!A:I,9,0),"")</f>
        <v>Latis</v>
      </c>
    </row>
    <row r="5" spans="1:13" ht="45.75">
      <c r="A5" s="159" t="s">
        <v>39074</v>
      </c>
      <c r="B5" s="159" t="str">
        <f>IFERROR(VLOOKUP(D5,DB!A:K,11,0),"")</f>
        <v>R5</v>
      </c>
      <c r="C5" s="159">
        <v>1</v>
      </c>
      <c r="D5" s="159" t="s">
        <v>34747</v>
      </c>
      <c r="E5" s="159" t="s">
        <v>39049</v>
      </c>
      <c r="F5" s="160">
        <v>45948.661111111112</v>
      </c>
      <c r="G5" s="161">
        <f ca="1">IFERROR(NOW()-F5,"")</f>
        <v>1.7061668981477851</v>
      </c>
      <c r="H5" s="160">
        <v>45948.661111111112</v>
      </c>
      <c r="I5" s="159" t="str">
        <f>IFERROR(VLOOKUP(D5,DB!A:F,6,0),"")</f>
        <v>SCECO</v>
      </c>
      <c r="J5" s="159" t="str">
        <f>IFERROR(VLOOKUP(D5,DB!A:G,7,0),"")</f>
        <v>Dead</v>
      </c>
      <c r="K5" s="159" t="s">
        <v>39075</v>
      </c>
      <c r="L5" s="159" t="str">
        <f>IFERROR(VLOOKUP(D5,DB!A:I,9,0),"")</f>
        <v>Latis</v>
      </c>
    </row>
    <row r="6" spans="1:13" ht="15">
      <c r="A6" s="159"/>
      <c r="B6" s="159" t="str">
        <f>IFERROR(VLOOKUP(D6,DB!A:K,11,0),"")</f>
        <v/>
      </c>
      <c r="C6" s="159"/>
      <c r="D6" s="159"/>
      <c r="E6" s="159"/>
      <c r="F6" s="160"/>
      <c r="G6" s="161">
        <f ca="1">IFERROR(NOW()-F6,"")</f>
        <v>45950.36727800926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45950.36727800926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45950.36727800926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45950.36727800926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45950.36727800926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45950.36727800926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45950.36727800926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45950.36727800926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45950.36727800926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45950.36727800926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45950.36727800926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45950.36727800926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45950.36727800926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45950.36727800926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45950.36727800926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45950.36727800926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45950.36727800926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45950.36727800926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45950.36727800926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45950.36727800926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45950.36727800926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45950.36727800926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45950.36727800926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45950.36727800926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45950.36727800926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45950.36727800926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45950.36727800926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45950.36727800926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45950.36727800926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45950.36727800926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45950.36727800926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45950.36727800926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45950.36727800926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45950.36727800926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45950.36727800926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45950.36727800926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45950.36727800926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45950.36727800926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45950.36727800926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45950.36727800926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45950.36727800926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45950.36727800926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45950.36727800926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45950.36727800926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45950.36727800926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45950.36727800926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45950.36727800926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45950.36727800926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45950.36727800926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45950.36727800926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45950.36727800926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45950.36727800926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45950.36727800926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45950.36727800926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45950.36727800926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45950.36727800926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45950.36727800926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45950.36727800926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45950.36727800926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45950.36727800926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45950.36727800926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45950.36727800926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45950.36727800926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45950.36727800926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45950.36727800926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45950.36727800926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45950.36727800926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45950.36727800926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45950.36727800926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45950.36727800926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45950.36727800926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45950.36727800926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45950.36727800926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45950.36727800926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45950.36727800926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45950.36727800926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45950.36727800926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45950.36727800926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45950.36727800926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45950.36727800926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45950.36727800926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45950.36727800926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45950.36727800926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45950.36727800926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45950.36727800926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45950.36727800926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45950.36727800926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45950.36727800926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45950.36727800926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45950.36727800926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45950.36727800926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45950.36727800926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45950.36727800926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45950.36727800926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45950.36727800926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45950.36727800926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45950.36727800926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45950.36727800926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45950.36727800926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45950.36727800926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45950.36727800926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45950.36727800926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45950.36727800926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45950.36727800926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45950.36727800926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45950.36727800926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45950.36727800926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45950.36727800926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45950.36727800926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45950.36727800926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45950.36727800926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45950.36727800926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45950.36727800926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45950.36727800926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45950.36727800926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45950.36727800926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45950.36727800926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45950.36727800926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45950.36727800926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45950.36727800926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45950.36727800926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45950.36727800926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45950.36727800926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45950.36727800926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45950.36727800926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45950.36727800926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45950.36727800926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45950.36727800926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45950.36727800926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45950.36727800926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45950.36727800926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45950.36727800926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45950.36727800926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45950.36727800926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45950.36727800926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45950.36727800926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45950.36727800926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45950.36727800926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45950.36727800926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45950.36727800926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45950.36727800926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45950.36727800926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45950.36727800926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45950.36727800926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45950.36727800926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45950.36727800926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45950.36727800926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45950.36727800926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45950.36727800926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45950.36727800926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45950.36727800926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45950.36727800926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45950.36727800926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45950.36727800926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45950.36727800926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45950.36727800926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45950.36727800926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45950.36727800926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45950.36727800926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45950.36727800926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45950.36727800926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45950.36727800926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45950.36727800926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45950.36727800926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45950.36727800926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45950.36727800926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45950.36727800926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45950.36727800926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45950.36727800926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45950.36727800926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45950.36727800926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45950.36727800926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45950.36727800926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45950.36727800926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45950.36727800926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45950.36727800926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45950.36727800926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45950.36727800926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45950.36727800926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45950.36727800926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45950.36727800926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45950.36727800926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45950.36727800926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45950.36727800926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45950.36727800926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45950.36727800926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45950.36727800926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45950.36727800926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45950.36727800926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45950.36727800926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45950.36727800926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45950.36727800926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45950.36727800926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45950.36727800926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45950.36727800926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45950.36727800926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45950.36727800926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45950.36727800926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45950.36727800926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45950.36727800926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45950.36727800926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45950.36727800926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45950.36727800926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45950.36727800926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45950.36727800926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45950.36727800926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45950.36727800926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45950.36727800926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45950.36727800926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45950.36727800926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45950.36727800926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45950.36727800926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45950.36727800926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45950.36727800926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45950.36727800926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45950.36727800926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45950.36727800926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45950.36727800926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45950.36727800926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45950.36727800926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45950.36727800926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45950.36727800926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45950.36727800926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45950.36727800926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45950.36727800926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45950.36727800926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45950.36727800926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45950.36727800926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45950.36727800926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45950.36727800926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45950.36727800926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45950.36727800926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45950.36727800926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45950.36727800926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45950.36727800926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45950.36727800926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45950.36727800926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45950.36727800926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45950.36727800926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45950.36727800926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45950.36727800926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45950.36727800926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45950.36727800926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45950.36727800926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45950.36727800926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45950.36727800926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45950.36727800926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45950.36727800926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45950.36727800926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45950.36727800926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45950.36727800926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45950.36727800926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45950.36727800926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45950.36727800926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45950.36727800926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45950.36727800926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45950.36727800926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45950.36727800926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45950.36727800926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45950.36727800926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45950.36727800926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45950.36727800926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45950.36727800926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45950.36727800926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45950.36727800926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45950.36727800926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45950.36727800926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45950.36727800926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45950.36727800926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45950.36727800926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45950.36727800926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45950.36727800926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45950.36727800926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45950.36727800926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45950.36727800926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45950.36727800926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45950.36727800926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45950.36727800926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45950.36727800926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45950.36727800926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45950.36727800926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45950.36727800926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45950.36727800926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45950.36727800926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45950.36727800926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45950.36727800926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45950.36727800926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45950.36727800926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45950.36727800926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45950.36727800926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45950.36727800926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45950.36727800926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45950.36727800926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45950.36727800926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45950.36727800926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45950.36727800926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45950.36727800926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45950.36727800926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45950.36727800926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45950.36727800926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45950.36727800926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45950.36727800926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45950.36727800926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45950.36727800926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45950.36727800926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45950.36727800926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45950.36727800926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45950.36727800926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45950.36727800926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45950.36727800926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45950.36727800926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45950.36727800926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45950.36727800926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45950.36727800926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45950.36727800926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45950.36727800926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45950.36727800926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45950.36727800926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45950.36727800926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45950.36727800926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45950.36727800926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45950.36727800926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45950.36727800926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45950.36727800926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45950.36727800926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45950.36727800926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45950.36727800926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45950.36727800926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45950.36727800926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45950.36727800926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45950.36727800926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45950.36727800926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45950.36727800926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45950.36727800926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45950.36727800926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45950.36727800926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45950.36727800926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45950.36727800926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45950.36727800926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45950.36727800926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45950.36727800926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45950.36727800926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45950.36727800926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45950.36727800926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45950.36727800926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45950.36727800926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45950.36727800926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45950.36727800926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45950.36727800926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45950.36727800926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45950.36727800926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45950.36727800926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45950.36727800926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45950.36727800926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45950.36727800926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45950.36727800926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45950.36727800926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45950.36727800926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45950.36727800926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45950.36727800926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45950.36727800926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45950.36727800926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45950.36727800926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45950.36727800926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45950.36727800926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45950.36727800926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45950.36727800926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45950.36727800926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45950.36727800926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45950.36727800926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45950.36727800926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45950.36727800926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45950.36727800926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45950.36727800926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45950.36727800926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45950.36727800926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45950.36727800926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45950.36727800926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45950.36727800926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45950.36727800926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45950.36727800926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45950.36727800926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45950.36727800926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45950.36727800926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45950.36727800926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45950.36727800926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45950.36727800926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45950.36727800926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45950.36727800926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45950.36727800926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45950.36727800926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45950.36727800926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45950.36727800926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45950.36727800926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45950.36727800926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45950.36727800926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45950.36727800926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45950.36727800926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45950.36727800926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45950.36727800926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45950.36727800926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45950.36727800926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45950.36727800926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45950.36727800926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45950.36727800926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45950.36727800926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45950.36727800926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45950.36727800926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45950.36727800926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45950.36727800926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45950.36727800926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45950.36727800926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45950.36727800926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45950.36727800926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45950.36727800926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45950.36727800926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45950.36727800926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45950.36727800926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45950.36727800926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45950.36727800926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45950.36727800926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45950.36727800926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45950.36727800926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45950.36727800926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45950.36727800926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45950.36727800926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45950.36727800926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45950.36727800926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45950.36727800926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45950.36727800926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45950.36727800926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45950.36727800926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45950.36727800926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45950.36727800926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45950.36727800926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45950.36727800926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45950.36727800926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45950.36727800926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45950.36727800926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45950.36727800926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45950.36727800926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45950.36727800926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45950.36727800926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45950.36727800926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45950.36727800926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45950.36727800926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45950.36727800926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45950.36727800926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45950.36727800926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45950.36727800926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45950.36727800926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45950.36727800926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45950.36727800926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45950.36727800926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45950.36727800926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45950.36727800926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45950.36727800926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45950.36727800926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45950.36727800926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45950.36727800926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45950.36727800926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45950.36727800926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45950.36727800926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45950.36727800926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45950.36727800926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45950.36727800926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45950.36727800926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45950.36727800926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45950.36727800926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45950.36727800926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45950.36727800926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45950.36727800926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45950.36727800926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45950.36727800926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45950.36727800926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45950.36727800926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45950.36727800926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45950.36727800926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45950.36727800926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45950.36727800926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45950.36727800926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45950.36727800926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45950.36727800926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45950.36727800926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45950.36727800926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45950.36727800926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45950.36727800926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45950.36727800926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45950.36727800926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45950.36727800926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45950.36727800926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45950.36727800926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45950.36727800926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45950.36727800926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45950.36727800926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45950.36727800926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45950.36727800926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45950.36727800926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45950.36727800926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45950.36727800926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45950.36727800926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45950.36727800926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45950.36727800926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45950.36727800926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45950.36727800926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45950.36727800926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45950.36727800926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45950.36727800926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45950.36727800926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45950.36727800926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45950.36727800926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45950.36727800926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45950.36727800926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45950.36727800926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45950.36727800926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45950.36727800926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45950.36727800926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45950.36727800926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45950.36727800926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45950.36727800926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45950.36727800926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45950.36727800926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45950.36727800926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45950.36727800926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45950.36727800926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45950.36727800926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45950.36727800926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45950.36727800926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45950.36727800926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45950.36727800926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45950.36727800926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45950.36727800926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45950.36727800926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45950.36727800926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45950.36727800926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45950.36727800926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45950.36727800926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45950.36727800926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45950.36727800926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45950.36727800926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45950.36727800926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45950.36727800926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45950.36727800926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45950.36727800926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45950.36727800926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45950.36727800926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45950.36727800926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45950.36727800926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45950.36727800926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45950.36727800926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45950.36727800926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45950.36727800926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45950.36727800926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45950.36727800926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45950.36727800926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45950.36727800926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45950.36727800926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45950.36727800926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45950.36727800926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45950.36727800926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45950.36727800926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45950.36727800926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45950.36727800926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45950.36727800926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45950.36727800926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45950.36727800926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45950.36727800926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45950.36727800926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45950.36727800926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45950.36727800926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45950.36727800926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45950.36727800926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45950.36727800926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45950.36727800926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45950.36727800926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45950.36727800926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45950.36727800926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45950.36727800926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45950.36727800926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45950.36727800926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45950.36727800926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45950.36727800926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45950.36727800926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45950.36727800926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45950.36727800926</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