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55" documentId="13_ncr:1_{F6CB121F-512D-4AA6-A0C1-0FB36C537598}" xr6:coauthVersionLast="47" xr6:coauthVersionMax="47" xr10:uidLastSave="{B9766C34-7EA5-48E1-B527-FD44B869F36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<sst xmlns="http://schemas.openxmlformats.org/spreadsheetml/2006/main" count="178593" uniqueCount="39079">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</sst>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271.68681134259532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2.3524305557657499E-2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2.5214120374585036E-2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45934.635237268521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45934.635237268521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45934.635237268521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45934.635237268521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45934.635237268521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45934.635237268521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45934.635237268521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45934.635237268521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45934.635237268521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45934.635237268521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45934.635237268521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45934.635237268521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45934.635237268521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45934.635237268521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45934.635237268521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45934.635237268521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45934.635237268521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45934.635237268521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45934.635237268521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45934.635237268521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45934.635237268521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45934.635237268521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45934.635237268521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45934.635237268521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45934.635237268521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45934.635237268521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45934.635237268521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45934.635237268521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45934.635237268521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45934.635237268521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45934.635237268521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45934.635237268521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45934.635237268521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45934.635237268521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45934.635237268521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45934.635237268521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45934.635237268521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45934.635237268521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45934.635237268521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45934.635237268521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45934.635237268521</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242.98345486111066</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127.90815393519006</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109.63539930555999</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4.7170138888759539E-2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45934.635237268521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45934.635237268521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45934.635237268521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45934.635237268521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45934.635237268521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45934.635237268521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22841</v>
      </c>
      <c r="E13" s="131"/>
      <c r="F13" s="132"/>
      <c r="G13" s="133">
        <f ca="1">IFERROR(NOW()-F13,"-")</f>
        <v>45934.635237268521</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45934.635237268521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45934.635237268521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45934.635237268521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45934.635237268521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45934.635237268521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45934.635237268521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45934.635237268521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45934.635237268521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45934.635237268521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45934.635237268521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45934.635237268521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45934.635237268521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45934.635237268521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45934.635237268521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45934.635237268521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45934.635237268521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45934.635237268521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45934.635237268521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45934.635237268521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45934.635237268521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45934.635237268521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45934.635237268521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45934.635237268521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45934.635237268521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45934.635237268521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45934.635237268521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45934.635237268521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45934.635237268521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45934.635237268521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45934.635237268521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45934.635237268521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45934.635237268521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45934.635237268521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45934.635237268521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45934.635237268521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45934.635237268521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45934.635237268521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45934.635237268521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45934.635237268521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45934.635237268521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45934.635237268521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45934.635237268521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45934.635237268521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45934.635237268521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45934.635237268521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45934.635237268521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45934.635237268521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45934.635237268521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45934.635237268521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45934.635237268521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45934.635237268521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45934.635237268521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45934.635237268521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45934.635237268521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45934.635237268521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45934.635237268521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45934.635237268521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45934.635237268521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45934.635237268521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45934.635237268521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45934.635237268521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45934.635237268521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45934.635237268521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45934.635237268521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45934.635237268521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45934.635237268521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45934.635237268521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45934.635237268521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45934.635237268521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45934.635237268521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45934.635237268521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45934.635237268521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45934.635237268521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45934.635237268521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45934.635237268521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45934.635237268521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45934.635237268521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45934.635237268521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45934.635237268521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45934.635237268521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45934.635237268521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45934.635237268521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45934.635237268521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45934.635237268521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45934.635237268521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45934.635237268521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45934.635237268521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45934.635237268521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45934.635237268521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45934.635237268521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45934.635237268521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45934.635237268521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45934.635237268521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45934.635237268521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45934.635237268521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45934.635237268521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45934.635237268521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45934.635237268521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45934.635237268521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45934.635237268521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45934.635237268521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45934.635237268521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45934.635237268521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45934.635237268521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45934.635237268521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45934.635237268521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45934.635237268521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45934.635237268521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45934.635237268521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45934.635237268521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45934.635237268521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45934.635237268521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45934.635237268521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45934.635237268521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45934.635237268521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45934.635237268521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45934.635237268521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45934.635237268521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45934.635237268521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45934.635237268521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45934.635237268521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45934.635237268521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45934.635237268521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45934.635237268521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45934.635237268521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45934.635237268521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45934.635237268521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45934.635237268521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45934.635237268521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45934.635237268521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45934.635237268521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45934.635237268521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45934.635237268521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45934.635237268521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45934.635237268521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45934.635237268521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45934.635237268521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45934.635237268521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45934.635237268521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45934.635237268521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45934.635237268521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45934.635237268521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45934.635237268521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45934.635237268521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45934.635237268521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45934.635237268521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45934.635237268521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45934.635237268521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45934.635237268521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45934.635237268521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45934.635237268521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45934.635237268521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45934.635237268521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45934.635237268521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45934.635237268521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45934.635237268521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45934.635237268521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45934.635237268521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45934.635237268521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45934.635237268521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45934.635237268521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45934.635237268521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45934.635237268521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45934.635237268521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45934.635237268521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45934.635237268521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45934.635237268521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45934.635237268521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45934.635237268521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45934.635237268521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45934.635237268521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45934.635237268521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45934.635237268521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45934.635237268521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45934.635237268521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45934.635237268521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45934.635237268521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45934.635237268521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45934.635237268521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45934.635237268521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45934.635237268521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45934.635237268521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45934.635237268521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45934.635237268521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45934.635237268521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45934.635237268521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45934.635237268521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45934.635237268521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45934.635237268521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45934.635237268521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45934.635237268521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45934.635237268521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45934.635237268521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45934.635237268521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45934.635237268521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45934.635237268521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45934.635237268521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45934.635237268521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45934.635237268521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45934.635237268521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45934.635237268521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45934.635237268521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45934.635237268521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45934.635237268521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45934.635237268521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45934.635237268521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45934.635237268521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45934.635237268521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45934.635237268521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45934.635237268521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45934.635237268521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45934.635237268521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45934.635237268521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45934.635237268521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45934.635237268521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45934.635237268521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45934.635237268521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45934.635237268521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45934.635237268521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45934.635237268521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45934.635237268521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45934.635237268521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45934.635237268521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45934.635237268521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45934.635237268521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45934.635237268521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45934.635237268521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45934.635237268521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45934.635237268521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45934.635237268521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45934.635237268521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45934.635237268521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45934.635237268521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45934.635237268521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45934.635237268521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45934.635237268521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45934.635237268521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45934.635237268521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45934.635237268521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45934.635237268521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45934.635237268521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45934.635237268521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45934.635237268521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45934.635237268521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45934.635237268521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45934.635237268521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45934.635237268521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45934.635237268521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45934.635237268521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45934.635237268521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45934.635237268521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45934.635237268521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45934.635237268521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45934.635237268521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45934.635237268521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45934.635237268521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45934.635237268521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45934.635237268521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45934.635237268521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45934.635237268521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45934.635237268521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45934.635237268521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45934.635237268521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45934.635237268521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45934.635237268521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45934.635237268521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45934.635237268521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45934.635237268521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45934.635237268521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45934.635237268521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45934.635237268521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45934.635237268521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45934.635237268521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45934.635237268521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45934.635237268521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45934.635237268521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45934.635237268521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45934.635237268521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45934.635237268521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45934.635237268521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45934.635237268521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45934.635237268521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45934.635237268521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45934.635237268521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45934.635237268521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45934.635237268521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45934.635237268521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45934.635237268521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45934.635237268521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45934.635237268521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45934.635237268521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45934.635237268521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45934.635237268521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45934.635237268521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45934.635237268521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45934.635237268521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45934.635237268521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45934.635237268521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45934.635237268521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45934.635237268521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45934.635237268521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45934.635237268521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45934.635237268521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45934.635237268521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45934.635237268521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45934.635237268521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45934.635237268521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45934.635237268521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45934.635237268521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45934.635237268521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3.0734953703358769E-2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45934.635237268521</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45934.635237268521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45934.635237268521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45934.635237268521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45934.635237268521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45934.635237268521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45934.635237268521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45934.635237268521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45934.635237268521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45934.635237268521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45934.635237268521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45934.635237268521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45934.635237268521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45934.635237268521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45934.635237268521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45934.635237268521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45934.635237268521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45934.635237268521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45934.635237268521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45934.635237268521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45934.635237268521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45934.635237268521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45934.635237268521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45934.635237268521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45934.635237268521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45934.635237268521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45934.635237268521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45934.635237268521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45934.635237268521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45934.635237268521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45934.635237268521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45934.635237268521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45934.635237268521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45934.635237268521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45934.635237268521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45934.635237268521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45934.635237268521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45934.635237268521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45934.635237268521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45934.635237268521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45934.635237268521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45934.635237268521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45934.635237268521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45934.635237268521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45934.635237268521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45934.635237268521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45934.635237268521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45934.635237268521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45934.635237268521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45934.635237268521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45934.635237268521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45934.635237268521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45934.635237268521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45934.635237268521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45934.635237268521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45934.635237268521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45934.635237268521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45934.635237268521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45934.635237268521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45934.635237268521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45934.635237268521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45934.635237268521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45934.635237268521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45934.635237268521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45934.635237268521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45934.635237268521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45934.635237268521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45934.635237268521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45934.635237268521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45934.635237268521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45934.635237268521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45934.635237268521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45934.635237268521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45934.635237268521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45934.635237268521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45934.635237268521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45934.635237268521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45934.635237268521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45934.635237268521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45934.635237268521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45934.635237268521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45934.635237268521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45934.635237268521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45934.635237268521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45934.635237268521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45934.635237268521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45934.635237268521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45934.635237268521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45934.635237268521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45934.635237268521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45934.635237268521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45934.635237268521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45934.635237268521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45934.635237268521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45934.635237268521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45934.635237268521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45934.635237268521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45934.635237268521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45934.635237268521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45934.635237268521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45934.635237268521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45934.635237268521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45934.635237268521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45934.635237268521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45934.635237268521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45934.635237268521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45934.635237268521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45934.635237268521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45934.635237268521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45934.635237268521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45934.635237268521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45934.635237268521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45934.635237268521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45934.635237268521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45934.635237268521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45934.635237268521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45934.635237268521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45934.635237268521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45934.635237268521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45934.635237268521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45934.635237268521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45934.635237268521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45934.635237268521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45934.635237268521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45934.635237268521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45934.635237268521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45934.635237268521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45934.635237268521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45934.635237268521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45934.635237268521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45934.635237268521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45934.635237268521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45934.635237268521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45934.635237268521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45934.635237268521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45934.635237268521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45934.635237268521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45934.635237268521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45934.635237268521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45934.635237268521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45934.635237268521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45934.635237268521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45934.635237268521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45934.635237268521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45934.635237268521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45934.635237268521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45934.635237268521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45934.635237268521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45934.635237268521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45934.635237268521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45934.635237268521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45934.635237268521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45934.635237268521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45934.635237268521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45934.635237268521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45934.635237268521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45934.635237268521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45934.635237268521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45934.635237268521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45934.635237268521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45934.635237268521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45934.635237268521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45934.635237268521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45934.635237268521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45934.635237268521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45934.635237268521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45934.635237268521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45934.635237268521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45934.635237268521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45934.635237268521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45934.635237268521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45934.635237268521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45934.635237268521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45934.635237268521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45934.635237268521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45934.635237268521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45934.635237268521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45934.635237268521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45934.635237268521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45934.635237268521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45934.635237268521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45934.635237268521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45934.635237268521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45934.635237268521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45934.635237268521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45934.635237268521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45934.635237268521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45934.635237268521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45934.635237268521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45934.635237268521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45934.635237268521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45934.635237268521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45934.635237268521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45934.635237268521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45934.635237268521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45934.635237268521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45934.635237268521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45934.635237268521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45934.635237268521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45934.635237268521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45934.635237268521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45934.635237268521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45934.635237268521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45934.635237268521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45934.635237268521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45934.635237268521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45934.635237268521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45934.635237268521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45934.635237268521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45934.635237268521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45934.635237268521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45934.635237268521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45934.635237268521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45934.635237268521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45934.635237268521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45934.635237268521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45934.635237268521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45934.635237268521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45934.635237268521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45934.635237268521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45934.635237268521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45934.635237268521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45934.635237268521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45934.635237268521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45934.635237268521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45934.635237268521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45934.635237268521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45934.635237268521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45934.635237268521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45934.635237268521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45934.635237268521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45934.635237268521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45934.635237268521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45934.635237268521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45934.635237268521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45934.635237268521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45934.635237268521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45934.635237268521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45934.635237268521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45934.635237268521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45934.635237268521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45934.635237268521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45934.635237268521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45934.635237268521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45934.635237268521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45934.635237268521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45934.635237268521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45934.635237268521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45934.635237268521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45934.635237268521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45934.635237268521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45934.635237268521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45934.635237268521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45934.635237268521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45934.635237268521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45934.635237268521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45934.635237268521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45934.635237268521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45934.635237268521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45934.635237268521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45934.635237268521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45934.635237268521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45934.635237268521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45934.635237268521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45934.635237268521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45934.635237268521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45934.635237268521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45934.635237268521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45934.635237268521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45934.635237268521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45934.635237268521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45934.635237268521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45934.635237268521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45934.635237268521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45934.635237268521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45934.635237268521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45934.635237268521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45934.635237268521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45934.635237268521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45934.635237268521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45934.635237268521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45934.635237268521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45934.635237268521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45934.635237268521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45934.635237268521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45934.635237268521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45934.635237268521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45934.635237268521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45934.635237268521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45934.635237268521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45934.635237268521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45934.635237268521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45934.635237268521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45934.635237268521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45934.635237268521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45934.635237268521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45934.635237268521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45934.635237268521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45934.635237268521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45934.635237268521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45934.635237268521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45934.635237268521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45934.635237268521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45934.635237268521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45934.635237268521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45934.635237268521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45934.635237268521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45934.635237268521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45934.635237268521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45934.635237268521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45934.635237268521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45934.635237268521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45934.635237268521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45934.635237268521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45934.635237268521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45934.635237268521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45934.635237268521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45934.635237268521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45934.635237268521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45934.635237268521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45934.635237268521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45934.635237268521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45934.635237268521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45934.635237268521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45934.635237268521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45934.635237268521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45934.635237268521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45934.635237268521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45934.635237268521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45934.635237268521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45934.635237268521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45934.635237268521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45934.635237268521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45934.635237268521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45934.635237268521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45934.635237268521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45934.635237268521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45934.635237268521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45934.635237268521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45934.635237268521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45934.635237268521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45934.635237268521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45934.635237268521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45934.635237268521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45934.635237268521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45934.635237268521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45934.635237268521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45934.635237268521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45934.635237268521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45934.635237268521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45934.635237268521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45934.635237268521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45934.635237268521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45934.635237268521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45934.635237268521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45934.635237268521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45934.635237268521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45934.635237268521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45934.635237268521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45934.635237268521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45934.635237268521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45934.635237268521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45934.635237268521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45934.635237268521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45934.635237268521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45934.635237268521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45934.635237268521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45934.635237268521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45934.635237268521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45934.635237268521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45934.635237268521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45934.635237268521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45934.635237268521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45934.635237268521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45934.635237268521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45934.635237268521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45934.635237268521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45934.635237268521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45934.635237268521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45934.635237268521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45934.635237268521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45934.635237268521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45934.635237268521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45934.635237268521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45934.635237268521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45934.635237268521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45934.635237268521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45934.635237268521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45934.635237268521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45934.635237268521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45934.635237268521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45934.635237268521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45934.635237268521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45934.635237268521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45934.635237268521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45934.635237268521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45934.635237268521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45934.635237268521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45934.635237268521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45934.635237268521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45934.635237268521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45934.635237268521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45934.635237268521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45934.635237268521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45934.635237268521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45934.635237268521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45934.635237268521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45934.635237268521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45934.635237268521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45934.635237268521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45934.635237268521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45934.635237268521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45934.635237268521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45934.635237268521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45934.635237268521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45934.635237268521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45934.635237268521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45934.635237268521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45934.635237268521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45934.635237268521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45934.635237268521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45934.635237268521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45934.635237268521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45934.635237268521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45934.635237268521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45934.635237268521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45934.635237268521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45934.635237268521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45934.635237268521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45934.635237268521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45934.635237268521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45934.635237268521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45934.635237268521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45934.635237268521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45934.635237268521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45934.635237268521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45934.635237268521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45934.635237268521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45934.635237268521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45934.635237268521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45934.635237268521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45934.635237268521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45934.635237268521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45934.635237268521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45934.635237268521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45934.635237268521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45934.635237268521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45934.635237268521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45934.635237268521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45934.635237268521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45934.635237268521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45934.635237268521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45934.635237268521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45934.635237268521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45934.635237268521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45934.635237268521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45934.635237268521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45934.635237268521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45934.635237268521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45934.635237268521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45934.635237268521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45934.635237268521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45934.635237268521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45934.635237268521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45934.635237268521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45934.635237268521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45934.635237268521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45934.635237268521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45934.635237268521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45934.635237268521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45934.635237268521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45934.635237268521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45934.635237268521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45934.635237268521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45934.635237268521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45934.635237268521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45934.635237268521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45934.635237268521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45934.635237268521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45934.635237268521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45934.635237268521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45934.635237268521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45934.635237268521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45934.635237268521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45934.635237268521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45934.635237268521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45934.635237268521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45934.635237268521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45934.635237268521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45934.635237268521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45934.635237268521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45934.635237268521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45934.635237268521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45934.635237268521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45934.635237268521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45934.635237268521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45934.635237268521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45934.635237268521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45934.635237268521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45934.635237268521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45934.635237268521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45934.635237268521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45934.635237268521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45934.635237268521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45934.635237268521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45934.635237268521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45934.635237268521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45934.635237268521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45934.635237268521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45934.635237268521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45934.635237268521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45934.635237268521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45934.635237268521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45934.635237268521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45934.635237268521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45934.635237268521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45934.635237268521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45934.635237268521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45934.635237268521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45934.635237268521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45934.635237268521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45934.635237268521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45934.635237268521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45934.635237268521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45934.635237268521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45934.635237268521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45934.635237268521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45934.635237268521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45934.635237268521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45934.635237268521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45934.635237268521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45934.635237268521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45934.635237268521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45934.635237268521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45934.635237268521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45934.635237268521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45934.635237268521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45934.635237268521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45934.635237268521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45934.635237268521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45934.635237268521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45934.635237268521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45934.635237268521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45934.635237268521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45934.635237268521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45934.635237268521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45934.635237268521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45934.635237268521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45934.635237268521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45934.635237268521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45934.635237268521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45934.635237268521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45934.635237268521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45934.635237268521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45934.635237268521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45934.635237268521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45934.635237268521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45934.635237268521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45934.635237268521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45934.635237268521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45934.635237268521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45934.635237268521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45934.635237268521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45934.635237268521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45934.635237268521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45934.635237268521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45934.635237268521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45934.635237268521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45934.635237268521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45934.635237268521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45934.635237268521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45934.635237268521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45934.635237268521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45934.635237268521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45934.635237268521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45934.635237268521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45934.635237268521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45934.635237268521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45934.635237268521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45934.635237268521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45934.635237268521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45934.635237268521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45934.635237268521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45934.635237268521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45934.635237268521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45934.635237268521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45934.635237268521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45934.635237268521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45934.635237268521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45934.635237268521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45934.635237268521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45934.635237268521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45934.635237268521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45934.635237268521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45934.635237268521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45934.635237268521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45934.635237268521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45934.635237268521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45934.635237268521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45934.635237268521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45934.635237268521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45934.635237268521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45934.635237268521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45934.635237268521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45934.635237268521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45934.635237268521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45934.635237268521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45934.635237268521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45934.635237268521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45934.635237268521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45934.635237268521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45934.635237268521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45934.635237268521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45934.635237268521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45934.635237268521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45934.635237268521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45934.635237268521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45934.635237268521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45934.635237268521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45934.635237268521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45934.635237268521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45934.635237268521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45934.635237268521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45934.635237268521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45934.635237268521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45934.635237268521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45934.635237268521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45934.635237268521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45934.635237268521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45934.635237268521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45934.635237268521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45934.635237268521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45934.635237268521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45934.635237268521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45934.635237268521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45934.635237268521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45934.635237268521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45934.635237268521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45934.635237268521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45934.635237268521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45934.635237268521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45934.635237268521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45934.635237268521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45934.635237268521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45934.635237268521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45934.635237268521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45934.635237268521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45934.635237268521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45934.635237268521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45934.635237268521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45934.635237268521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45934.635237268521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45934.635237268521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45934.635237268521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45934.635237268521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45934.635237268521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45934.635237268521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45934.635237268521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45934.635237268521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45934.635237268521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45934.635237268521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45934.635237268521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45934.635237268521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45934.635237268521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45934.635237268521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45934.635237268521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45934.635237268521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45934.635237268521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45934.635237268521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45934.635237268521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45934.635237268521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45934.635237268521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45934.635237268521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45934.635237268521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45934.635237268521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45934.635237268521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45934.635237268521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45934.635237268521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45934.635237268521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45934.635237268521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45934.635237268521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45934.635237268521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45934.635237268521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45934.635237268521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45934.635237268521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45934.635237268521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45934.635237268521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45934.635237268521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45934.635237268521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45934.635237268521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45934.635237268521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45934.635237268521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45934.635237268521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45934.635237268521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45934.635237268521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45934.635237268521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45934.635237268521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45934.635237268521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45934.635237268521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45934.635237268521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45934.635237268521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45934.635237268521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45934.635237268521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45934.635237268521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45934.635237268521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45934.635237268521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45934.635237268521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45934.635237268521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45934.635237268521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45934.635237268521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45934.635237268521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45934.635237268521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45934.635237268521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45934.635237268521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45934.635237268521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45934.635237268521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45934.635237268521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45934.635237268521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45934.635237268521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45934.635237268521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45934.635237268521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45934.635237268521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45934.635237268521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45934.635237268521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45934.635237268521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45934.635237268521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45934.635237268521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45934.635237268521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45934.635237268521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45934.635237268521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45934.635237268521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45934.635237268521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45934.635237268521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45934.635237268521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45934.635237268521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45934.635237268521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45934.635237268521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45934.635237268521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45934.635237268521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45934.635237268521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45934.635237268521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45934.635237268521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45934.635237268521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45934.635237268521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45934.635237268521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45934.635237268521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45934.635237268521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45934.635237268521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45934.635237268521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45934.635237268521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45934.635237268521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45934.635237268521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45934.635237268521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45934.635237268521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45934.635237268521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45934.635237268521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45934.635237268521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45934.635237268521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45934.635237268521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45934.635237268521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45934.635237268521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45934.635237268521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45934.635237268521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45934.635237268521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45934.635237268521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45934.635237268521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45934.635237268521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45934.635237268521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45934.635237268521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45934.635237268521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45934.635237268521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45934.635237268521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45934.635237268521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45934.635237268521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45934.635237268521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45934.635237268521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45934.635237268521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45934.635237268521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45934.635237268521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45934.635237268521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45934.635237268521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45934.635237268521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45934.635237268521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45934.635237268521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45934.635237268521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45934.635237268521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45934.635237268521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45934.635237268521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45934.635237268521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45934.635237268521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45934.635237268521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45934.635237268521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45934.635237268521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45934.635237268521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45934.635237268521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45934.635237268521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45934.635237268521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45934.635237268521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45934.635237268521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45934.635237268521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45934.635237268521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45934.635237268521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45934.635237268521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45934.635237268521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45934.635237268521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45934.635237268521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45934.635237268521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45934.635237268521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45934.635237268521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45934.635237268521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45934.635237268521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45934.635237268521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45934.635237268521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45934.635237268521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45934.635237268521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45934.635237268521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45934.635237268521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45934.635237268521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45934.635237268521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45934.635237268521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45934.635237268521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45934.635237268521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45934.635237268521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45934.635237268521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45934.635237268521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45934.635237268521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45934.635237268521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45934.635237268521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45934.635237268521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45934.635237268521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45934.635237268521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45934.635237268521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45934.635237268521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45934.635237268521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45934.635237268521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45934.635237268521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45934.635237268521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45934.635237268521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45934.635237268521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45934.635237268521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45934.635237268521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45934.635237268521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45934.635237268521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45934.635237268521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45934.635237268521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45934.635237268521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45934.635237268521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45934.635237268521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45934.635237268521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45934.635237268521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45934.635237268521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45934.635237268521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45934.635237268521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45934.635237268521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45934.635237268521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45934.635237268521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45934.635237268521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45934.635237268521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45934.635237268521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45934.635237268521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45934.635237268521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45934.635237268521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45934.635237268521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45934.635237268521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45934.635237268521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45934.635237268521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45934.635237268521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45934.635237268521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45934.635237268521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45934.635237268521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45934.635237268521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45934.635237268521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45934.635237268521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45934.635237268521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45934.635237268521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45934.635237268521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45934.635237268521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45934.635237268521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45934.635237268521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45934.635237268521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45934.635237268521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45934.635237268521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45934.635237268521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45934.635237268521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45934.635237268521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45934.635237268521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45934.635237268521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45934.635237268521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45934.635237268521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45934.635237268521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45934.635237268521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45934.635237268521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45934.635237268521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45934.635237268521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45934.635237268521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45934.635237268521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45934.635237268521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45934.635237268521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45934.635237268521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45934.635237268521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45934.635237268521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45934.635237268521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45934.635237268521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45934.635237268521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45934.635237268521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45934.635237268521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45934.635237268521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45934.635237268521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45934.635237268521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45934.635237268521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45934.635237268521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45934.635237268521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45934.635237268521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45934.635237268521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45934.635237268521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45934.635237268521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45934.635237268521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45934.635237268521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45934.635237268521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45934.635237268521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45934.635237268521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45934.635237268521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45934.635237268521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45934.635237268521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45934.635237268521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45934.635237268521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45934.635237268521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45934.635237268521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45934.635237268521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45934.635237268521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45934.635237268521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45934.635237268521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45934.635237268521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45934.635237268521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45934.635237268521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45934.635237268521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45934.635237268521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45934.635237268521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45934.635237268521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45934.635237268521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45934.635237268521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45934.635237268521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45934.635237268521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45934.635237268521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45934.635237268521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45934.635237268521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45934.635237268521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45934.635237268521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45934.635237268521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45934.635237268521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45934.635237268521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45934.635237268521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45934.635237268521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45934.635237268521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45934.635237268521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45934.635237268521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45934.635237268521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45934.635237268521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45934.635237268521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45934.635237268521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45934.635237268521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45934.635237268521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45934.635237268521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45934.635237268521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45934.635237268521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45934.635237268521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45934.635237268521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45934.635237268521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45934.635237268521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45934.635237268521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45934.635237268521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45934.635237268521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45934.635237268521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45934.635237268521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45934.635237268521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45934.635237268521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45934.635237268521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45934.635237268521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45934.635237268521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45934.635237268521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45934.635237268521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45934.635237268521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45934.635237268521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45934.635237268521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45934.635237268521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45934.635237268521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45934.635237268521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45934.635237268521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45934.635237268521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45934.635237268521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45934.635237268521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45934.635237268521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45934.635237268521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45934.635237268521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45934.635237268521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45934.635237268521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45934.635237268521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45934.635237268521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45934.635237268521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45934.635237268521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45934.635237268521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45934.635237268521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45934.635237268521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45934.635237268521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45934.635237268521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45934.635237268521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45934.635237268521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45934.635237268521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45934.635237268521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45934.635237268521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45934.635237268521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45934.635237268521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45934.635237268521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45934.635237268521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45934.635237268521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45934.635237268521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45934.635237268521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45934.635237268521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45934.635237268521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45934.635237268521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45934.635237268521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45934.635237268521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45934.635237268521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45934.635237268521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45934.635237268521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45934.635237268521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45934.635237268521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45934.635237268521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45934.635237268521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45934.635237268521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45934.635237268521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45934.635237268521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45934.635237268521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45934.635237268521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45934.635237268521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45934.635237268521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45934.635237268521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45934.635237268521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45934.635237268521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45934.635237268521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45934.635237268521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45934.635237268521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45934.635237268521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45934.635237268521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45934.635237268521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45934.635237268521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45934.635237268521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45934.635237268521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45934.635237268521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45934.635237268521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45934.635237268521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45934.635237268521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45934.635237268521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45934.635237268521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45934.635237268521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45934.635237268521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45934.635237268521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45934.635237268521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45934.635237268521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45934.635237268521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45934.635237268521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45934.635237268521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45934.635237268521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45934.635237268521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45934.635237268521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45934.635237268521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45934.635237268521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45934.635237268521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45934.635237268521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45934.635237268521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45934.635237268521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45934.635237268521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45934.635237268521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45934.635237268521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45934.635237268521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45934.635237268521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45934.635237268521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45934.635237268521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45934.635237268521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45934.635237268521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45934.635237268521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45934.635237268521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45934.635237268521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45934.635237268521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45934.635237268521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45934.635237268521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45934.635237268521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45934.635237268521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45934.635237268521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45934.635237268521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45934.635237268521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45934.635237268521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45934.635237268521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45934.635237268521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45934.635237268521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45934.635237268521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45934.635237268521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45934.635237268521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45934.635237268521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45934.635237268521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45934.635237268521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45934.635237268521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45934.635237268521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45934.635237268521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45934.635237268521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45934.635237268521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45934.635237268521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45934.635237268521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45934.635237268521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45934.635237268521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45934.635237268521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45934.635237268521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45934.635237268521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45934.635237268521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45934.635237268521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45934.635237268521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45934.635237268521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45934.635237268521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45934.635237268521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45934.635237268521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45934.635237268521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45934.635237268521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45934.635237268521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45934.635237268521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45934.635237268521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45934.635237268521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45934.635237268521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45934.635237268521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45934.635237268521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45934.635237268521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45934.635237268521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45934.635237268521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45934.635237268521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45934.635237268521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45934.635237268521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45934.635237268521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45934.635237268521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45934.635237268521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45934.635237268521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45934.635237268521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45934.635237268521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45934.635237268521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45934.635237268521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45934.635237268521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45934.635237268521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45934.635237268521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45934.635237268521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45934.635237268521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45934.635237268521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45934.635237268521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45934.635237268521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45934.635237268521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45934.635237268521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45934.635237268521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45934.635237268521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45934.635237268521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45934.635237268521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45934.635237268521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45934.635237268521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45934.635237268521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45934.635237268521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45934.635237268521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45934.635237268521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45934.635237268521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45934.635237268521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45934.635237268521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45934.635237268521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45934.635237268521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45934.635237268521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45934.635237268521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45934.635237268521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45934.635237268521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45934.635237268521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45934.635237268521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45934.635237268521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45934.635237268521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45934.635237268521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45934.635237268521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45934.635237268521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45934.635237268521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45934.635237268521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45934.635237268521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45934.635237268521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45934.635237268521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45934.635237268521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45934.635237268521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45934.635237268521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45934.635237268521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45934.635237268521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45934.635237268521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45934.635237268521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45934.635237268521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45934.635237268521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45934.635237268521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45934.635237268521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45934.635237268521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45934.635237268521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45934.635237268521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45934.635237268521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45934.635237268521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45934.635237268521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45934.635237268521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45934.635237268521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45934.635237268521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45934.635237268521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45934.635237268521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45934.635237268521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45934.635237268521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45934.635237268521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45934.635237268521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45934.635237268521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45934.635237268521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45934.635237268521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45934.635237268521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45934.635237268521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45934.635237268521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45934.635237268521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45934.635237268521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45934.635237268521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45934.635237268521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45934.635237268521</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231.15451967592526</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3.7449594907448045</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45934.635237268521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45934.635237268521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45934.635237268521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45934.635237268521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45934.635237268521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45934.635237268521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45934.635237268521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45934.635237268521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45934.635237268521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45934.635237268521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45934.635237268521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45934.635237268521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45934.635237268521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45934.635237268521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45934.635237268521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45934.635237268521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45934.635237268521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45934.635237268521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45934.635237268521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45934.635237268521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45934.635237268521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45934.635237268521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45934.635237268521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45934.635237268521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45934.635237268521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45934.635237268521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45934.635237268521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45934.635237268521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45934.635237268521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45934.635237268521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45934.635237268521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tabSelected="1"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42.803177083333139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8.446359953704814</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5.4716435188311152E-2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45934.635237268521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45934.635237268521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45934.635237268521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45934.635237268521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45934.635237268521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45934.635237268521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45934.635237268521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45934.635237268521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45934.635237268521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45934.635237268521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45934.635237268521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45934.635237268521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45934.635237268521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45934.635237268521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45934.635237268521</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45934.635237268521</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45934.635237268521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45934.635237268521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45934.635237268521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45934.635237268521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45934.635237268521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45934.635237268521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45934.635237268521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45934.635237268521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45934.635237268521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45934.635237268521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45934.635237268521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45934.635237268521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45934.635237268521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45934.635237268521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45934.635237268521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45934.635237268521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45934.635237268521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45934.635237268521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45934.635237268521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45934.635237268521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45934.635237268521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45934.635237268521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45934.635237268521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45934.635237268521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45934.635237268521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45934.635237268521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45934.635237268521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45934.635237268521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45934.635237268521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45934.635237268521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45934.635237268521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45934.635237268521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45934.635237268521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45934.635237268521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45934.635237268521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45934.635237268521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45934.635237268521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45934.635237268521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45934.635237268521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45934.635237268521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45934.635237268521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45934.635237268521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45934.635237268521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45934.635237268521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45934.635237268521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45934.635237268521</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45934.635237268521</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45934.635237268521</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45934.635237268521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45934.635237268521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45934.635237268521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45934.635237268521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45934.635237268521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45934.635237268521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45934.635237268521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45934.635237268521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45934.635237268521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45934.635237268521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45934.635237268521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45934.635237268521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45934.635237268521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45934.635237268521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45934.635237268521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45934.635237268521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45934.635237268521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45934.635237268521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45934.635237268521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45934.635237268521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45934.635237268521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45934.635237268521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45934.635237268521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45934.635237268521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45934.635237268521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45934.635237268521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45934.635237268521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45934.635237268521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45934.635237268521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45934.635237268521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45934.635237268521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45934.635237268521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45934.635237268521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45934.635237268521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45934.635237268521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45934.635237268521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45934.635237268521</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45934.635237268521</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45934.635237268521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45934.635237268521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45934.635237268521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45934.635237268521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45934.635237268521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45934.635237268521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45934.635237268521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45934.635237268521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45934.635237268521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45934.635237268521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45934.635237268521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45934.635237268521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45934.635237268521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45934.635237268521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45934.635237268521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45934.635237268521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45934.635237268521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45934.635237268521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45934.635237268521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45934.635237268521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45934.635237268521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45934.635237268521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45934.635237268521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45934.635237268521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45934.635237268521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45934.635237268521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45934.635237268521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45934.635237268521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45934.635237268521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45934.635237268521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45934.635237268521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45934.635237268521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45934.635237268521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45934.635237268521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45934.635237268521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45934.635237268521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45934.635237268521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45934.635237268521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45934.635237268521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45934.635237268521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45934.635237268521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45934.635237268521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45934.635237268521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45934.635237268521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45934.635237268521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45934.635237268521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45934.635237268521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45934.635237268521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45934.635237268521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45934.635237268521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45934.635237268521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45934.635237268521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45934.635237268521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45934.635237268521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45934.635237268521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45934.635237268521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45934.635237268521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45934.635237268521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45934.635237268521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45934.635237268521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45934.635237268521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45934.635237268521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45934.635237268521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45934.635237268521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45934.635237268521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45934.635237268521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45934.635237268521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45934.635237268521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45934.635237268521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45934.635237268521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45934.635237268521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45934.635237268521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45934.635237268521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45934.635237268521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45934.635237268521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45934.635237268521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45934.635237268521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45934.635237268521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45934.635237268521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45934.635237268521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45934.635237268521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45934.635237268521</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45934.635237268521</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0.75426504630013369</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7.8623900462989695</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1.8165914351848187</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0.9299131944499095</v>
      </c>
      <c r="H5" s="140">
        <v>45933.228229166663</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1</v>
      </c>
      <c r="D6" s="137" t="s">
        <v>34597</v>
      </c>
      <c r="E6" s="137" t="s">
        <v>38964</v>
      </c>
      <c r="F6" s="140">
        <v>45934.555856481478</v>
      </c>
      <c r="G6" s="139">
        <f ca="1">IFERROR(NOW()-F6,"-")</f>
        <v>7.9380787043191958E-2</v>
      </c>
      <c r="H6" s="140">
        <v>45934.572453703702</v>
      </c>
      <c r="I6" s="137" t="str">
        <f>IFERROR(VLOOKUP(D6,DB!A:F,6,0),"")</f>
        <v>Generator-SG</v>
      </c>
      <c r="J6" s="137" t="str">
        <f>IFERROR(VLOOKUP(D6,DB!A:G,7,0),"")</f>
        <v>Vandalized</v>
      </c>
      <c r="K6" s="137" t="s">
        <v>39078</v>
      </c>
      <c r="L6" s="137" t="str">
        <f>IFERROR(VLOOKUP(D6,DB!A:I,9,0),"")</f>
        <v>Latis</v>
      </c>
      <c r="M6" s="137"/>
    </row>
    <row r="7" spans="1:16383" ht="31.5" customHeight="1">
      <c r="A7" s="121"/>
      <c r="B7" s="137" t="str">
        <f>IFERROR(VLOOKUP(D7,DB!A:K,11,0),"")</f>
        <v/>
      </c>
      <c r="C7" s="137"/>
      <c r="D7" s="137"/>
      <c r="E7" s="137"/>
      <c r="F7" s="137"/>
      <c r="G7" s="139">
        <f ca="1">IFERROR(NOW()-F7,"-")</f>
        <v>45934.635237268521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45934.635237268521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45934.635237268521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45934.635237268521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45934.635237268521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45934.635237268521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45934.635237268521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45934.635237268521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45934.635237268521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45934.635237268521</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45934.635237268521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45934.635237268521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45934.635237268521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45934.635237268521</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45934.635237268521</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45934.635237268521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45934.635237268521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45934.635237268521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45934.635237268521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45934.635237268521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45934.635237268521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45934.635237268521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45934.635237268521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45934.635237268521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45934.635237268521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45934.635237268521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45934.635237268521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45934.635237268521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45934.635237268521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45934.635237268521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45934.635237268521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45934.635237268521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45934.635237268521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45934.635237268521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45934.635237268521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45934.635237268521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45934.635237268521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45934.635237268521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45934.635237268521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45934.635237268521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45934.635237268521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45934.635237268521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45934.635237268521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45934.635237268521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45934.635237268521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45934.635237268521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45934.635237268521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45934.635237268521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45934.635237268521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45934.635237268521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45934.635237268521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45934.635237268521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45934.635237268521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45934.635237268521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45934.635237268521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45934.635237268521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45934.635237268521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45934.635237268521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45934.635237268521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45934.635237268521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45934.635237268521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45934.635237268521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45934.635237268521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45934.635237268521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45934.635237268521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45934.635237268521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45934.635237268521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45934.635237268521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45934.635237268521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45934.635237268521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45934.635237268521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45934.635237268521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45934.635237268521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45934.635237268521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45934.635237268521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45934.635237268521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45934.635237268521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45934.635237268521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45934.635237268521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45934.635237268521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45934.635237268521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45934.635237268521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45934.635237268521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45934.635237268521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45934.635237268521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45934.635237268521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45934.635237268521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45934.635237268521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45934.635237268521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45934.635237268521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45934.635237268521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45934.635237268521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45934.635237268521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45934.635237268521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45934.635237268521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45934.635237268521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45934.635237268521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45934.635237268521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45934.635237268521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45934.635237268521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45934.635237268521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45934.635237268521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45934.635237268521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45934.635237268521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45934.635237268521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45934.635237268521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45934.635237268521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45934.635237268521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45934.635237268521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45934.635237268521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45934.635237268521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45934.635237268521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45934.635237268521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45934.635237268521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45934.635237268521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45934.635237268521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45934.635237268521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45934.635237268521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45934.635237268521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45934.635237268521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45934.635237268521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45934.635237268521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45934.635237268521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45934.635237268521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45934.635237268521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45934.635237268521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45934.635237268521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45934.635237268521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45934.635237268521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45934.635237268521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45934.635237268521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45934.635237268521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45934.635237268521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45934.635237268521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45934.635237268521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45934.635237268521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45934.635237268521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45934.635237268521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45934.635237268521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45934.635237268521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45934.635237268521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45934.635237268521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45934.635237268521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45934.635237268521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45934.635237268521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45934.635237268521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45934.635237268521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45934.635237268521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45934.635237268521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45934.635237268521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45934.635237268521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45934.635237268521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45934.635237268521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45934.635237268521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45934.635237268521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45934.635237268521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45934.635237268521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45934.635237268521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45934.635237268521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45934.635237268521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45934.635237268521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45934.635237268521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45934.635237268521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45934.635237268521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45934.635237268521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45934.635237268521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45934.635237268521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45934.635237268521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45934.635237268521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45934.635237268521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45934.635237268521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45934.635237268521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45934.635237268521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45934.635237268521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45934.635237268521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45934.635237268521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45934.635237268521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45934.635237268521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45934.635237268521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45934.635237268521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45934.635237268521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45934.635237268521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45934.635237268521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45934.635237268521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45934.635237268521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45934.635237268521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45934.635237268521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45934.635237268521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45934.635237268521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45934.635237268521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45934.635237268521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45934.635237268521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45934.635237268521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45934.635237268521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45934.635237268521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45934.635237268521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45934.635237268521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45934.635237268521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45934.635237268521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45934.635237268521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45934.635237268521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45934.635237268521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45934.635237268521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45934.635237268521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45934.635237268521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45934.635237268521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45934.635237268521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45934.635237268521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45934.635237268521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45934.635237268521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45934.635237268521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45934.635237268521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45934.635237268521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45934.635237268521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45934.635237268521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45934.635237268521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45934.635237268521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45934.635237268521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45934.635237268521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45934.635237268521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45934.635237268521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45934.635237268521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45934.635237268521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45934.635237268521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45934.635237268521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45934.635237268521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45934.635237268521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45934.635237268521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45934.635237268521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45934.635237268521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45934.635237268521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45934.635237268521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45934.635237268521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45934.635237268521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45934.635237268521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45934.635237268521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45934.635237268521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45934.635237268521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45934.635237268521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45934.635237268521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45934.635237268521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45934.635237268521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45934.635237268521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45934.635237268521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45934.635237268521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45934.635237268521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45934.635237268521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45934.635237268521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45934.635237268521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45934.635237268521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45934.635237268521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45934.635237268521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45934.635237268521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45934.635237268521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45934.635237268521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45934.635237268521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45934.635237268521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45934.635237268521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45934.635237268521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45934.635237268521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45934.635237268521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45934.635237268521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45934.635237268521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45934.635237268521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45934.635237268521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45934.635237268521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45934.635237268521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45934.635237268521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45934.635237268521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45934.635237268521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45934.635237268521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45934.635237268521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45934.635237268521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45934.635237268521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45934.635237268521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45934.635237268521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45934.635237268521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45934.635237268521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45934.635237268521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45934.635237268521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45934.635237268521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45934.635237268521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45934.635237268521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45934.635237268521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45934.635237268521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45934.635237268521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45934.635237268521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45934.635237268521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45934.635237268521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45934.635237268521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45934.635237268521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45934.635237268521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45934.635237268521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45934.635237268521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45934.635237268521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45934.635237268521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45934.635237268521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45934.635237268521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45934.635237268521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45934.635237268521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45934.635237268521</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