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74" documentId="13_ncr:1_{F6CB121F-512D-4AA6-A0C1-0FB36C537598}" xr6:coauthVersionLast="47" xr6:coauthVersionMax="47" xr10:uidLastSave="{4E247861-2E4C-47BA-A894-E94ACC76F60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<sst xmlns="http://schemas.openxmlformats.org/spreadsheetml/2006/main" count="179022" uniqueCount="39103">
  <si>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</si>
  <si>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</si>
  <si>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</si>
  <si>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</si>
  <si>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</si>
  <si>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</si>
  <si>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</si>
  <si>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</si>
  <si>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</si>
  <si>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</si>
  <si>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</si>
  <si>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</si>
  <si>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</si>
  <si>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</si>
  <si>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</si>
  <si>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</si>
  <si>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</si>
  <si>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</si>
  <si>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</si>
  <si>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</si>
  <si>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</si>
  <si>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</si>
  <si>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</si>
  <si>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</si>
  <si>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</si>
  <si>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</si>
  <si>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</si>
  <si>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</si>
  <si>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</si>
  <si>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</si>
  <si>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</si>
  <si>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</si>
  <si>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</si>
  <si>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</si>
  <si>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</si>
  <si>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</si>
  <si>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</si>
  <si>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</si>
  <si>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</si>
  <si>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</si>
  <si>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</si>
  <si>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</si>
  <si>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</si>
  <si>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</si>
  <si>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</si>
  <si>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</si>
  <si>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</si>
  <si>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</si>
  <si>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</si>
  <si>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</si>
  <si>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</si>
  <si>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</si>
  <si>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</si>
  <si>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</si>
  <si>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</si>
  <si>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</si>
  <si>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</si>
  <si>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</si>
  <si>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</si>
  <si>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</si>
  <si>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</si>
  <si>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</si>
  <si>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</si>
  <si>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</si>
  <si>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</si>
  <si>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</si>
  <si>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</si>
  <si>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</si>
  <si>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</si>
  <si>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</si>
  <si>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</si>
  <si>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</si>
  <si>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</si>
  <si>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</si>
  <si>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</si>
  <si>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</si>
  <si>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</si>
  <si>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</si>
  <si>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</si>
  <si>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</si>
  <si>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</si>
  <si>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</si>
  <si>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</si>
  <si>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</si>
  <si>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</si>
  <si>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</si>
  <si>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</si>
  <si>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</si>
  <si>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</si>
  <si>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</si>
  <si>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</si>
  <si>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</si>
  <si>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</si>
  <si>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</si>
  <si>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</si>
  <si>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</si>
  <si>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</si>
  <si>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</si>
  <si>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</si>
  <si>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</si>
  <si>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</si>
  <si>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</si>
  <si>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</si>
  <si>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</si>
  <si>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</si>
  <si>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</si>
  <si>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</si>
  <si>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</si>
  <si>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</si>
  <si>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</si>
  <si>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</si>
  <si>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</si>
  <si>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</si>
  <si>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</si>
  <si>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</si>
  <si>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</si>
  <si>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</si>
  <si>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</si>
  <si>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</si>
  <si>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</si>
  <si>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</si>
  <si>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</si>
  <si>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</si>
  <si>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</si>
  <si>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</si>
  <si>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</si>
  <si>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</si>
  <si>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</si>
  <si>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</si>
  <si>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</si>
  <si>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</si>
  <si>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</si>
  <si>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</si>
  <si>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</si>
  <si>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</si>
  <si>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</si>
  <si>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</si>
  <si>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</si>
  <si>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</si>
  <si>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</si>
  <si>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</si>
  <si>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</si>
  <si>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</si>
  <si>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</si>
  <si>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</si>
  <si>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</si>
  <si>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</si>
  <si>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</si>
  <si>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</si>
  <si>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</si>
  <si>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</si>
  <si>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</si>
  <si>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</si>
  <si>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</si>
  <si>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</si>
  <si>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</si>
  <si>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</si>
  <si>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</si>
  <si>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</si>
  <si>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</si>
  <si>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</si>
  <si>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</si>
  <si>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</si>
  <si>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</si>
  <si>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</si>
  <si>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</si>
  <si>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</si>
  <si>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</si>
  <si>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</si>
  <si>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</si>
  <si>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</si>
  <si>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</si>
  <si>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</si>
  <si>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</si>
  <si>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</si>
  <si>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</si>
  <si>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</si>
  <si>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</si>
  <si>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</si>
  <si>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</si>
  <si>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</si>
  <si>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</si>
  <si>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</si>
  <si>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</si>
  <si>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</si>
  <si>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</si>
  <si>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</si>
  <si>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</si>
  <si>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</si>
  <si>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</si>
  <si>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</si>
  <si>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</si>
  <si>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</si>
  <si>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</si>
  <si>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</si>
  <si>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</si>
  <si>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</si>
  <si>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</si>
  <si>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</si>
  <si>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</si>
  <si>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</si>
  <si>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</si>
  <si>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</si>
  <si>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</si>
  <si>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</si>
  <si>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</si>
  <si>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</si>
  <si>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</si>
  <si>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</si>
  <si>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</si>
  <si>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</si>
  <si>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</si>
  <si>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</si>
  <si>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</si>
  <si>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</si>
  <si>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</si>
  <si>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</si>
  <si>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</si>
  <si>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</si>
  <si>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</si>
  <si>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</si>
  <si>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</si>
  <si>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</si>
  <si>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</si>
  <si>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</si>
  <si>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</si>
  <si>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</si>
  <si>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</si>
  <si>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</si>
  <si>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</si>
  <si>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</si>
  <si>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</si>
  <si>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</si>
  <si>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</si>
  <si>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</si>
  <si>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</si>
  <si>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</si>
  <si>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</si>
  <si>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</si>
  <si>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</si>
  <si>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</si>
  <si>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</si>
  <si>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</si>
  <si>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</si>
  <si>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</si>
  <si>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</si>
  <si>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</si>
  <si>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</si>
  <si>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</si>
  <si>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</si>
  <si>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</si>
  <si>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</si>
  <si>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</si>
  <si>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</si>
  <si>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</si>
  <si>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</si>
  <si>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</si>
  <si>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</si>
  <si>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</si>
  <si>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</si>
  <si>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</si>
  <si>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</si>
  <si>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</si>
  <si>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</si>
  <si>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</si>
  <si>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</si>
  <si>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</si>
  <si>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</si>
  <si>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</si>
  <si>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</si>
  <si>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</si>
  <si>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</si>
  <si>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</si>
  <si>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</si>
  <si>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</si>
  <si>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</si>
  <si>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</si>
  <si>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</si>
  <si>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</si>
  <si>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</si>
  <si>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</si>
  <si>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</si>
  <si>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</si>
  <si>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</si>
  <si>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</si>
  <si>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</si>
  <si>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</si>
  <si>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</si>
  <si>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</si>
  <si>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</si>
  <si>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</si>
  <si>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</si>
  <si>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</si>
  <si>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</si>
  <si>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</si>
  <si>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</si>
  <si>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</si>
  <si>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</si>
  <si>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</si>
  <si>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</si>
  <si>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</si>
  <si>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</si>
  <si>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</si>
  <si>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</si>
  <si>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</si>
  <si>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</si>
  <si>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</si>
  <si>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</si>
  <si>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</si>
  <si>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</si>
  <si>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</si>
  <si>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</si>
  <si>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</si>
  <si>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</si>
  <si>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</si>
  <si>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</si>
  <si>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</si>
  <si>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</si>
  <si>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</si>
  <si>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</si>
  <si>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</si>
  <si>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</si>
  <si>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</si>
  <si>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</si>
  <si>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</si>
  <si>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</si>
  <si>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</si>
  <si>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</si>
  <si>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</si>
  <si>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</si>
  <si>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</si>
  <si>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</si>
  <si>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</si>
  <si>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</si>
  <si>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</si>
  <si>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</si>
  <si>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</si>
  <si>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</si>
  <si>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</si>
  <si>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</si>
  <si>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</si>
  <si>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</si>
  <si>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</si>
  <si>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</si>
  <si>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</si>
  <si>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</si>
  <si>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</si>
  <si>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</si>
  <si>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</si>
  <si>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</si>
  <si>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</si>
  <si>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</si>
  <si>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</si>
  <si>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</si>
  <si>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</si>
  <si>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</si>
  <si>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</si>
  <si>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</si>
  <si>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</si>
  <si>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</si>
  <si>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</si>
  <si>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</si>
  <si>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</si>
  <si>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</si>
  <si>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</si>
  <si>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</si>
  <si>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</si>
  <si>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</si>
  <si>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</si>
  <si>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</si>
  <si>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</si>
  <si>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</si>
  <si>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</si>
  <si>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</si>
  <si>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</si>
  <si>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</si>
  <si>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</si>
  <si>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</si>
  <si>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</si>
  <si>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</si>
  <si>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</si>
  <si>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</si>
  <si>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</si>
  <si>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</si>
  <si>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</si>
  <si>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</si>
  <si>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</si>
  <si>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</si>
  <si>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</si>
  <si>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</si>
  <si>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</si>
  <si>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</si>
  <si>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</si>
  <si>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</si>
  <si>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</si>
  <si>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</si>
  <si>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</si>
  <si>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</si>
  <si>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</si>
  <si>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</si>
  <si>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</si>
  <si>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</si>
  <si>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</si>
  <si>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</si>
  <si>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</si>
  <si>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</si>
  <si>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</si>
  <si>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</si>
  <si>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</si>
  <si>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</si>
  <si>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</si>
  <si>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</si>
  <si>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</si>
  <si>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</si>
  <si>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</si>
  <si>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</si>
  <si>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</si>
  <si>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</si>
  <si>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</si>
  <si>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</si>
  <si>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</si>
  <si>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</si>
  <si>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</si>
  <si>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</si>
  <si>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</si>
  <si>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</si>
  <si>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</si>
  <si>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</si>
  <si>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</si>
  <si>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</si>
  <si>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</si>
  <si>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</si>
  <si>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</si>
  <si>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</si>
  <si>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</si>
  <si>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</si>
  <si>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</si>
  <si>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</si>
  <si>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</si>
  <si>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</si>
  <si>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</si>
  <si>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</si>
  <si>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</si>
  <si>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</si>
  <si>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</si>
  <si>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</si>
  <si>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</si>
  <si>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</si>
  <si>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</si>
  <si>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</si>
  <si>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</si>
  <si>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</si>
  <si>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</si>
  <si>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</si>
  <si>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</si>
  <si>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</si>
  <si>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</si>
  <si>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</si>
  <si>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</si>
  <si>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</si>
  <si>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</si>
  <si>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</si>
  <si>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</si>
  <si>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</si>
  <si>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</si>
  <si>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</si>
  <si>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</si>
  <si>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</si>
  <si>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</si>
  <si>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</si>
  <si>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</si>
  <si>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</si>
  <si>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</si>
  <si>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</si>
  <si>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</si>
  <si>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</si>
  <si>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</si>
  <si>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</si>
  <si>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</si>
  <si>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</si>
  <si>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</si>
  <si>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</si>
  <si>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</si>
  <si>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</si>
  <si>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</si>
  <si>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</si>
  <si>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</si>
  <si>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</si>
  <si>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</si>
  <si>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</si>
  <si>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</si>
  <si>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</si>
  <si>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</si>
  <si>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</si>
  <si>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</si>
  <si>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</si>
  <si>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</si>
  <si>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</si>
  <si>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</si>
  <si>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</si>
  <si>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</si>
  <si>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</si>
  <si>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</si>
  <si>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</si>
  <si>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</si>
  <si>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</si>
  <si>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</si>
  <si>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</si>
  <si>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</si>
  <si>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</si>
  <si>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</si>
  <si>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</si>
  <si>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</si>
  <si>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</si>
  <si>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</si>
  <si>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</si>
  <si>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</si>
  <si>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</si>
  <si>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</si>
  <si>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</si>
  <si>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</si>
  <si>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</si>
  <si>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</si>
  <si>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</si>
  <si>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</si>
  <si>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</si>
  <si>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</si>
  <si>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</si>
  <si>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</si>
  <si>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</si>
  <si>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</si>
  <si>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</si>
  <si>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</si>
  <si>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</si>
  <si>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</si>
  <si>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</si>
  <si>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</si>
  <si>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</si>
  <si>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</si>
  <si>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</si>
  <si>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</si>
  <si>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</si>
  <si>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</si>
  <si>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</si>
  <si>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</si>
  <si>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</si>
  <si>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</si>
  <si>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</si>
  <si>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</si>
  <si>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</si>
  <si>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</si>
  <si>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</si>
  <si>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</si>
  <si>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</si>
  <si>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</si>
  <si>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</si>
  <si>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</si>
  <si>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</si>
  <si>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</si>
  <si>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</si>
  <si>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</si>
  <si>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</si>
  <si>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</si>
  <si>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</si>
  <si>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</si>
  <si>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</si>
  <si>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</si>
  <si>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</si>
  <si>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</si>
  <si>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</si>
  <si>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</si>
  <si>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</si>
  <si>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</si>
  <si>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</si>
  <si>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</si>
  <si>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</si>
  <si>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</si>
  <si>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</si>
  <si>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</si>
  <si>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</si>
  <si>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</si>
  <si>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</si>
  <si>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</si>
  <si>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</si>
  <si>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</si>
  <si>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</si>
  <si>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</si>
  <si>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</si>
  <si>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</si>
  <si>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</si>
  <si>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</si>
  <si>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</si>
  <si>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</si>
  <si>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</si>
  <si>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</si>
  <si>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</si>
  <si>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</si>
  <si>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</si>
  <si>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</si>
  <si>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</si>
  <si>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</si>
  <si>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</si>
  <si>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</si>
  <si>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</si>
  <si>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</si>
  <si>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</si>
  <si>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</si>
  <si>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</si>
  <si>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</si>
  <si>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</si>
  <si>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</si>
  <si>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</si>
  <si>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</si>
  <si>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</si>
  <si>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</si>
  <si>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</si>
  <si>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</si>
  <si>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</si>
  <si>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</si>
  <si>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</si>
  <si>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</si>
  <si>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</si>
  <si>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</si>
  <si>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</si>
  <si>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</si>
  <si>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</si>
  <si>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</si>
  <si>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</si>
  <si>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</si>
  <si>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</si>
  <si>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</si>
  <si>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</si>
  <si>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</si>
  <si>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</si>
  <si>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</si>
  <si>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</si>
  <si>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</si>
  <si>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</si>
  <si>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</si>
  <si>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</si>
  <si>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</si>
  <si>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</si>
  <si>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</si>
  <si>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</si>
  <si>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</si>
  <si>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</si>
  <si>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</si>
  <si>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</si>
  <si>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</si>
  <si>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</si>
  <si>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</si>
  <si>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</si>
  <si>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</si>
  <si>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</si>
  <si>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</si>
  <si>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</si>
  <si>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</si>
  <si>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</si>
  <si>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</si>
  <si>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</si>
  <si>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</si>
  <si>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</si>
  <si>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</si>
  <si>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</si>
  <si>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</si>
  <si>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</si>
  <si>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</si>
  <si>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</si>
  <si>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</si>
  <si>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</si>
  <si>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</si>
  <si>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</si>
  <si>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</si>
  <si>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</si>
  <si>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</si>
  <si>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</si>
  <si>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</si>
  <si>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</si>
  <si>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</si>
  <si>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</si>
  <si>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</si>
  <si>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</si>
  <si>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</si>
  <si>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</si>
  <si>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</si>
  <si>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</si>
  <si>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</si>
  <si>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</si>
  <si>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</si>
  <si>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</si>
  <si>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</si>
  <si>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</si>
  <si>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</si>
  <si>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</si>
  <si>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</si>
  <si>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</si>
  <si>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</si>
  <si>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</si>
  <si>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</si>
  <si>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</si>
  <si>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</si>
  <si>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</si>
  <si>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</si>
  <si>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</si>
  <si>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</si>
  <si>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</si>
  <si>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</si>
  <si>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</si>
  <si>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</si>
  <si>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</si>
  <si>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</si>
  <si>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</si>
  <si>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</si>
  <si>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</si>
  <si>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</si>
  <si>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</si>
  <si>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</si>
  <si>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</si>
  <si>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</si>
  <si>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</si>
  <si>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</si>
  <si>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</si>
  <si>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</si>
  <si>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</si>
  <si>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</si>
  <si>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</si>
  <si>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</si>
  <si>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</si>
  <si>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</si>
  <si>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</si>
  <si>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</si>
  <si>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</si>
  <si>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</si>
  <si>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</si>
  <si>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</si>
  <si>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</si>
  <si>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</si>
  <si>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</si>
  <si>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</si>
  <si>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</si>
  <si>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</si>
  <si>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</si>
  <si>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</si>
  <si>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</si>
  <si>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</si>
  <si>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</si>
  <si>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</si>
  <si>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</si>
  <si>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</si>
  <si>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</si>
  <si>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</si>
  <si>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</si>
  <si>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</si>
  <si>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</si>
  <si>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</si>
  <si>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</si>
  <si>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</si>
  <si>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</si>
  <si>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</si>
  <si>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</si>
  <si>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</si>
  <si>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</si>
  <si>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</si>
  <si>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</si>
  <si>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</si>
  <si>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</si>
  <si>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</si>
  <si>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</si>
  <si>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</si>
  <si>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</si>
  <si>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</si>
  <si>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</si>
  <si>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</si>
  <si>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</si>
  <si>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</si>
  <si>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</si>
  <si>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</si>
  <si>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</si>
  <si>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</si>
  <si>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</si>
  <si>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</si>
  <si>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</si>
  <si>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</si>
  <si>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</si>
  <si>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</si>
  <si>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</si>
  <si>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</si>
  <si>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</si>
  <si>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</si>
  <si>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</si>
  <si>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</si>
  <si>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</si>
  <si>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</si>
  <si>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</si>
  <si>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</si>
  <si>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</si>
  <si>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</si>
  <si>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</si>
  <si>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</si>
  <si>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</si>
  <si>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</si>
  <si>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</si>
  <si>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</si>
  <si>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</si>
  <si>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</si>
  <si>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</si>
  <si>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</si>
  <si>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</si>
  <si>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</si>
  <si>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</si>
  <si>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</si>
  <si>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</si>
  <si>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</si>
  <si>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</si>
  <si>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</si>
  <si>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</si>
  <si>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</si>
  <si>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</si>
  <si>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</si>
  <si>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</si>
  <si>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</si>
  <si>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</si>
  <si>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</si>
  <si>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</si>
  <si>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</si>
  <si>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</si>
  <si>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</si>
  <si>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</si>
  <si>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</si>
  <si>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</si>
  <si>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</si>
  <si>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</si>
  <si>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</si>
  <si>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</si>
  <si>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</si>
  <si>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</si>
  <si>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</si>
  <si>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</si>
  <si>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</si>
  <si>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</si>
  <si>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</si>
  <si>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</si>
  <si>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</si>
  <si>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</si>
  <si>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</si>
  <si>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</si>
  <si>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</si>
  <si>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</si>
  <si>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</si>
  <si>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</si>
  <si>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</si>
  <si>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</si>
  <si>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</si>
  <si>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</si>
  <si>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</si>
  <si>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</si>
  <si>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</si>
  <si>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</si>
  <si>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</si>
  <si>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</si>
  <si>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</si>
  <si>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</si>
  <si>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</si>
  <si>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</si>
  <si>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</si>
  <si>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</si>
  <si>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</si>
  <si>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</si>
  <si>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</si>
  <si>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</si>
  <si>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</si>
  <si>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</si>
  <si>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</si>
  <si>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</si>
  <si>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</si>
  <si>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</si>
  <si>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</si>
  <si>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</si>
  <si>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</si>
  <si>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</si>
  <si>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</si>
  <si>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</si>
  <si>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</si>
  <si>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</si>
  <si>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</si>
  <si>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</si>
  <si>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</si>
  <si>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</si>
  <si>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</si>
  <si>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</si>
  <si>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</si>
  <si>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</si>
  <si>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</si>
  <si>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</si>
  <si>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</si>
  <si>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</si>
  <si>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</si>
  <si>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</si>
  <si>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</si>
  <si>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</si>
  <si>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</si>
  <si>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</si>
  <si>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</si>
  <si>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</si>
  <si>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</si>
  <si>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</si>
  <si>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</si>
  <si>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</si>
  <si>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</si>
  <si>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</si>
  <si>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</si>
  <si>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</si>
  <si>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</si>
  <si>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</si>
  <si>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</si>
  <si>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</si>
  <si>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</si>
  <si>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</si>
  <si>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</si>
  <si>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</si>
  <si>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</si>
  <si>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</si>
  <si>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</si>
  <si>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</si>
  <si>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</si>
  <si>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</si>
  <si>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</si>
  <si>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</si>
  <si>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</si>
  <si>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</si>
  <si>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</si>
  <si>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</si>
  <si>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</si>
  <si>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</si>
  <si>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</si>
  <si>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</si>
  <si>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</si>
  <si>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</si>
  <si>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</si>
  <si>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</si>
  <si>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</si>
  <si>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</si>
  <si>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</si>
  <si>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</si>
  <si>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</si>
  <si>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</si>
  <si>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</si>
  <si>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</si>
  <si>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</si>
  <si>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</si>
  <si>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</si>
  <si>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</si>
  <si>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</si>
  <si>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</si>
  <si>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</si>
  <si>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</si>
  <si>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</si>
  <si>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</si>
  <si>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</si>
  <si>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</si>
  <si>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</si>
  <si>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</si>
  <si>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</si>
  <si>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</si>
  <si>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</si>
  <si>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</si>
  <si>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</si>
  <si>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</si>
  <si>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</si>
  <si>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</si>
  <si>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</si>
  <si>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</si>
  <si>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</si>
  <si>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</si>
  <si>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</si>
  <si>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</si>
  <si>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</si>
  <si>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</si>
  <si>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</si>
  <si>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</si>
  <si>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</si>
  <si>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</si>
  <si>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</si>
  <si>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</si>
  <si>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</si>
  <si>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</si>
  <si>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</si>
  <si>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</si>
  <si>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</si>
  <si>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</si>
  <si>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</si>
  <si>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</si>
  <si>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</si>
  <si>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</si>
  <si>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</si>
  <si>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</si>
  <si>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</si>
  <si>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</si>
  <si>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</si>
  <si>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</si>
  <si>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</si>
  <si>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</si>
  <si>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</si>
  <si>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</si>
  <si>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</si>
  <si>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</si>
  <si>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</si>
  <si>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</si>
  <si>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</si>
  <si>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</si>
  <si>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</si>
  <si>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</si>
  <si>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</si>
  <si>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</si>
  <si>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</si>
  <si>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</si>
  <si>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</si>
  <si>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</si>
  <si>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</si>
  <si>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</si>
  <si>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</si>
  <si>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</si>
  <si>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</si>
  <si>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</si>
  <si>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</si>
  <si>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</si>
  <si>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</si>
  <si>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</si>
  <si>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</si>
  <si>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</si>
  <si>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</si>
  <si>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</si>
  <si>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</si>
  <si>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</si>
  <si>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</si>
  <si>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</si>
  <si>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</si>
  <si>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</si>
  <si>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</si>
  <si>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</si>
  <si>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</si>
  <si>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</si>
  <si>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</si>
  <si>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</si>
  <si>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</si>
  <si>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</si>
  <si>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</si>
  <si>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</si>
  <si>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</si>
  <si>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</si>
  <si>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</si>
  <si>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</si>
  <si>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</si>
  <si>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</si>
  <si>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</si>
  <si>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</si>
  <si>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</si>
  <si>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</si>
  <si>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</si>
  <si>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</si>
  <si>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</si>
  <si>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</si>
  <si>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</si>
  <si>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</si>
  <si>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</si>
  <si>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</si>
  <si>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</si>
  <si>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</si>
  <si>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</si>
  <si>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</si>
  <si>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</si>
  <si>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</si>
  <si>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</si>
  <si>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</si>
  <si>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</si>
  <si>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</si>
  <si>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</si>
  <si>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</si>
  <si>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</si>
  <si>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</si>
  <si>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</si>
  <si>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</si>
  <si>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</si>
  <si>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</si>
  <si>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</si>
  <si>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</si>
  <si>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</si>
  <si>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</si>
  <si>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</si>
  <si>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</si>
  <si>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</si>
  <si>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</si>
  <si>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</si>
  <si>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</si>
  <si>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</si>
  <si>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</si>
  <si>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</si>
  <si>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</si>
  <si>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</si>
  <si>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</si>
  <si>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</si>
  <si>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</si>
  <si>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</si>
  <si>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</si>
  <si>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</si>
  <si>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</si>
  <si>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</si>
  <si>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</si>
  <si>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</si>
  <si>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</si>
  <si>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</si>
  <si>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</si>
  <si>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</si>
  <si>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</si>
  <si>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</si>
  <si>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</si>
  <si>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</si>
  <si>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</si>
  <si>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</si>
  <si>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</si>
  <si>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</si>
  <si>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</si>
  <si>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</si>
  <si>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</si>
  <si>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</si>
  <si>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</si>
  <si>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</si>
  <si>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</si>
  <si>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</si>
  <si>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</si>
  <si>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</si>
  <si>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</si>
  <si>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</si>
  <si>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</si>
  <si>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</si>
  <si>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</si>
  <si>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</si>
  <si>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</si>
  <si>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</si>
  <si>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</si>
  <si>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</si>
  <si>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</si>
  <si>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</si>
  <si>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</si>
  <si>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</si>
  <si>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</si>
  <si>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</si>
  <si>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</si>
  <si>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</si>
  <si>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</si>
  <si>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</si>
  <si>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</si>
  <si>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</si>
  <si>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</si>
  <si>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</si>
  <si>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</si>
  <si>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</si>
  <si>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</si>
  <si>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</si>
  <si>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</si>
  <si>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</si>
  <si>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</si>
  <si>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</si>
  <si>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</si>
  <si>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</si>
  <si>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</si>
  <si>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</si>
  <si>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</si>
  <si>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</si>
  <si>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</si>
  <si>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</si>
  <si>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</si>
  <si>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</si>
  <si>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</si>
  <si>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</si>
  <si>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</si>
  <si>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</si>
  <si>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</si>
  <si>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</si>
  <si>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</si>
  <si>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</si>
  <si>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</si>
  <si>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</si>
  <si>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</si>
  <si>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</si>
  <si>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</si>
  <si>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</si>
  <si>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</si>
  <si>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</si>
  <si>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</si>
  <si>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</si>
  <si>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</si>
  <si>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</si>
  <si>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</si>
  <si>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</si>
  <si>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</si>
  <si>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</si>
  <si>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</si>
  <si>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</si>
  <si>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</si>
  <si>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</si>
  <si>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</si>
  <si>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</si>
  <si>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</si>
  <si>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</si>
  <si>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</si>
  <si>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</si>
  <si>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</si>
  <si>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</si>
  <si>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</si>
  <si>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</si>
  <si>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</si>
  <si>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</si>
  <si>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</si>
  <si>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</si>
  <si>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</si>
  <si>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</si>
  <si>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</si>
  <si>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</si>
  <si>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</si>
  <si>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</si>
  <si>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</si>
  <si>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</si>
  <si>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</si>
  <si>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</si>
  <si>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</si>
  <si>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</si>
  <si>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</si>
  <si>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</si>
  <si>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</si>
  <si>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</si>
  <si>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</si>
  <si>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</si>
  <si>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</si>
  <si>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</si>
  <si>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</si>
  <si>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</si>
  <si>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</si>
  <si>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</si>
  <si>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</si>
  <si>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</si>
  <si>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</si>
  <si>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</si>
  <si>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</si>
  <si>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</si>
  <si>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</si>
  <si>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</si>
  <si>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</si>
  <si>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</si>
  <si>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</si>
  <si>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</si>
  <si>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</si>
  <si>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</si>
  <si>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</si>
  <si>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</si>
  <si>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</si>
  <si>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</si>
  <si>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</si>
  <si>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</si>
  <si>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</si>
  <si>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</si>
  <si>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</si>
  <si>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</si>
  <si>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</si>
  <si>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</si>
  <si>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</si>
  <si>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</si>
  <si>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</si>
  <si>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</si>
  <si>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</si>
  <si>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</si>
  <si>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</si>
  <si>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</si>
  <si>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</si>
  <si>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</si>
  <si>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</si>
  <si>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</si>
  <si>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</si>
  <si>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</si>
  <si>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</si>
  <si>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</si>
  <si>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</si>
  <si>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</si>
  <si>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</si>
  <si>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</si>
  <si>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</si>
  <si>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</si>
  <si>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</si>
  <si>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</si>
  <si>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</si>
  <si>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</si>
  <si>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</si>
  <si>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</si>
  <si>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</si>
  <si>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</si>
  <si>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</si>
  <si>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</si>
  <si>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</si>
  <si>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</si>
  <si>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</si>
  <si>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</si>
  <si>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</si>
  <si>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</si>
  <si>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</si>
  <si>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</si>
  <si>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</si>
  <si>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</si>
  <si>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</si>
  <si>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</si>
  <si>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</si>
  <si>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</si>
  <si>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</si>
  <si>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</si>
  <si>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</si>
  <si>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</si>
  <si>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</si>
  <si>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</si>
  <si>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</si>
  <si>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</si>
  <si>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</si>
  <si>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</si>
  <si>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</si>
  <si>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</si>
  <si>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</si>
  <si>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</si>
  <si>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</si>
  <si>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</si>
  <si>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</si>
  <si>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</si>
  <si>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</si>
  <si>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</si>
  <si>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</si>
  <si>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</si>
  <si>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</si>
  <si>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</si>
  <si>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</si>
  <si>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</si>
  <si>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</si>
  <si>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</si>
  <si>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</si>
  <si>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</si>
  <si>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</si>
  <si>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</si>
  <si>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</si>
  <si>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</si>
  <si>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</si>
  <si>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</si>
  <si>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</si>
  <si>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</si>
  <si>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</si>
  <si>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</si>
  <si>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</si>
  <si>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</si>
  <si>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</si>
  <si>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</si>
  <si>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</si>
  <si>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</si>
  <si>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</si>
  <si>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</si>
  <si>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</si>
  <si>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</si>
  <si>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</si>
  <si>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</si>
  <si>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</si>
  <si>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</si>
  <si>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</si>
  <si>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</si>
  <si>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</si>
  <si>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</si>
  <si>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</si>
  <si>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</si>
  <si>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</si>
  <si>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</si>
  <si>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</si>
  <si>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</si>
  <si>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</si>
  <si>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</si>
  <si>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</si>
  <si>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</si>
  <si>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</si>
  <si>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</si>
  <si>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</si>
  <si>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</si>
  <si>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</si>
  <si>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</si>
  <si>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</si>
  <si>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</si>
  <si>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</si>
  <si>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</si>
  <si>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</si>
  <si>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</si>
  <si>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</si>
  <si>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</si>
  <si>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</si>
  <si>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</si>
  <si>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</si>
  <si>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</si>
  <si>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</si>
  <si>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</si>
  <si>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</si>
  <si>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</si>
  <si>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</si>
  <si>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</si>
  <si>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</si>
  <si>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</si>
  <si>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</si>
  <si>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</si>
  <si>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</si>
  <si>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</si>
  <si>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</si>
  <si>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</si>
  <si>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</si>
  <si>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</si>
  <si>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</si>
  <si>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</si>
  <si>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</si>
  <si>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</si>
  <si>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</si>
  <si>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</si>
  <si>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</si>
  <si>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</si>
  <si>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</si>
  <si>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</si>
  <si>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</si>
  <si>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</si>
  <si>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</si>
  <si>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</si>
  <si>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</si>
  <si>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</si>
  <si>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</si>
  <si>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</si>
  <si>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</si>
  <si>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</si>
  <si>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</si>
  <si>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</si>
  <si>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</si>
  <si>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</si>
  <si>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</si>
  <si>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</si>
  <si>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</si>
  <si>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</si>
  <si>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</si>
  <si>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</si>
  <si>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</si>
  <si>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</si>
  <si>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</si>
  <si>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</si>
  <si>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</si>
  <si>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</si>
  <si>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</si>
  <si>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</si>
  <si>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</si>
  <si>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</si>
  <si>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</si>
  <si>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</si>
  <si>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</si>
  <si>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</si>
  <si>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</si>
  <si>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</si>
  <si>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</si>
  <si>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</si>
  <si>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</si>
  <si>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</si>
  <si>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</si>
  <si>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</si>
  <si>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</si>
  <si>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</si>
  <si>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</si>
  <si>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</si>
  <si>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</si>
  <si>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</si>
  <si>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</si>
  <si>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</si>
  <si>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</si>
  <si>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</si>
  <si>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</si>
  <si>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</si>
  <si>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</si>
  <si>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</si>
  <si>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</si>
  <si>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</si>
  <si>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</si>
  <si>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</si>
  <si>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</si>
  <si>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</si>
  <si>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</si>
  <si>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</si>
  <si>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</si>
  <si>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</si>
  <si>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</si>
  <si>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</si>
  <si>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</si>
  <si>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</si>
  <si>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</si>
  <si>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</si>
  <si>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</si>
  <si>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</si>
  <si>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</si>
  <si>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</si>
  <si>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</si>
  <si>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</si>
  <si>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</si>
  <si>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</si>
  <si>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</si>
  <si>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</si>
  <si>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</si>
  <si>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</si>
  <si>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</si>
  <si>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</si>
  <si>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</si>
  <si>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</si>
  <si>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</si>
  <si>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</si>
  <si>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</si>
  <si>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</si>
  <si>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</si>
  <si>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</si>
  <si>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</si>
  <si>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</si>
  <si>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</si>
  <si>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</si>
  <si>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</si>
  <si>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</si>
  <si>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</si>
  <si>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</si>
  <si>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</si>
  <si>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</si>
  <si>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</si>
  <si>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</si>
  <si>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</si>
  <si>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</si>
  <si>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</si>
  <si>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</si>
  <si>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</si>
  <si>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</si>
  <si>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</si>
  <si>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</si>
  <si>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</si>
  <si>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</si>
  <si>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</si>
  <si>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</si>
  <si>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</si>
  <si>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</si>
  <si>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</si>
  <si>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</si>
  <si>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</si>
  <si>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</si>
  <si>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</si>
  <si>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</si>
  <si>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</si>
  <si>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</si>
  <si>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</si>
  <si>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</si>
  <si>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</si>
  <si>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</si>
  <si>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</si>
  <si>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</si>
  <si>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</si>
  <si>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</si>
  <si>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</si>
  <si>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</si>
  <si>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</si>
  <si>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</si>
  <si>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</si>
  <si>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</si>
  <si>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</si>
  <si>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</si>
  <si>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</si>
  <si>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</si>
  <si>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</si>
  <si>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</si>
  <si>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</si>
  <si>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</si>
  <si>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</si>
  <si>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</si>
  <si>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</si>
  <si>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</si>
  <si>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</si>
  <si>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</si>
  <si>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</si>
  <si>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</si>
  <si>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</si>
  <si>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</si>
  <si>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</si>
  <si>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</si>
  <si>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</si>
  <si>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</si>
  <si>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</si>
  <si>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</si>
  <si>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</si>
  <si>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</si>
  <si>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</si>
  <si>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</si>
  <si>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</si>
  <si>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</si>
  <si>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</si>
  <si>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</si>
  <si>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</si>
  <si>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</si>
  <si>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</si>
  <si>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</si>
  <si>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</si>
  <si>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</si>
  <si>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</si>
  <si>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</si>
  <si>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</si>
  <si>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</si>
  <si>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</si>
  <si>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</si>
  <si>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</si>
  <si>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</si>
  <si>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</si>
  <si>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</si>
  <si>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</si>
  <si>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</si>
  <si>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</si>
  <si>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</si>
  <si>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</si>
  <si>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</si>
  <si>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</si>
  <si>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</si>
  <si>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</si>
  <si>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</si>
  <si>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</si>
  <si>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</si>
  <si>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</si>
  <si>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</si>
  <si>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</si>
  <si>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</si>
  <si>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</si>
  <si>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</si>
  <si>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</si>
  <si>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</si>
  <si>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</si>
  <si>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</si>
  <si>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</si>
  <si>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</si>
  <si>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</si>
  <si>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</si>
  <si>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</si>
  <si>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</si>
  <si>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</si>
  <si>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</si>
  <si>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</si>
  <si>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</si>
  <si>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</si>
  <si>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</si>
  <si>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</si>
  <si>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</si>
  <si>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</si>
  <si>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</si>
  <si>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</si>
  <si>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</si>
  <si>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</si>
  <si>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</si>
  <si>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</si>
  <si>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</si>
  <si>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</si>
  <si>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</si>
  <si>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</si>
  <si>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</si>
  <si>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</si>
  <si>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</si>
  <si>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</si>
  <si>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</si>
  <si>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</si>
  <si>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</si>
  <si>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</si>
  <si>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</si>
  <si>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</si>
  <si>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</si>
  <si>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</si>
  <si>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</si>
  <si>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</si>
  <si>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</si>
  <si>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</si>
  <si>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</si>
  <si>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</si>
  <si>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</si>
  <si>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</si>
  <si>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</si>
  <si>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</si>
  <si>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</si>
  <si>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</si>
  <si>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</si>
  <si>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</si>
  <si>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</si>
  <si>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</si>
  <si>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</si>
  <si>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</si>
  <si>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</si>
  <si>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</si>
  <si>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</si>
  <si>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</si>
  <si>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</si>
  <si>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</si>
  <si>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</si>
  <si>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</si>
  <si>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</si>
  <si>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</si>
  <si>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</si>
  <si>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</si>
  <si>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</si>
  <si>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</si>
  <si>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</si>
  <si>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</si>
  <si>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</si>
  <si>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</si>
  <si>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</si>
  <si>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</si>
  <si>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</si>
  <si>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</si>
  <si>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</si>
  <si>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</si>
  <si>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</si>
  <si>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</si>
  <si>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</si>
  <si>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</si>
  <si>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</si>
  <si>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</si>
  <si>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</si>
  <si>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</si>
  <si>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</si>
  <si>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</si>
  <si>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</si>
  <si>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</si>
  <si>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</si>
  <si>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</si>
  <si>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</si>
  <si>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</si>
  <si>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</si>
  <si>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</si>
  <si>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</si>
  <si>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</si>
  <si>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</si>
  <si>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</si>
  <si>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</si>
  <si>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</si>
  <si>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</si>
  <si>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</si>
  <si>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</si>
  <si>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</si>
  <si>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</si>
  <si>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</si>
  <si>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</si>
  <si>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</si>
  <si>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</si>
  <si>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</si>
  <si>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</si>
  <si>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</si>
  <si>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</si>
  <si>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</si>
  <si>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</si>
  <si>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</si>
  <si>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</si>
  <si>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</si>
  <si>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</si>
  <si>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</si>
  <si>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</si>
  <si>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</si>
  <si>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</si>
  <si>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</si>
  <si>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</si>
  <si>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</si>
  <si>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</si>
  <si>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</si>
  <si>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</si>
  <si>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</si>
  <si>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</si>
  <si>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</si>
  <si>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</si>
  <si>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</si>
  <si>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</si>
  <si>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</si>
  <si>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</si>
  <si>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</si>
  <si>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</si>
  <si>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</si>
  <si>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</si>
  <si>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</si>
  <si>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</si>
  <si>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</si>
  <si>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</si>
  <si>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</si>
  <si>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</si>
  <si>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</si>
  <si>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</si>
  <si>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</si>
  <si>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</si>
  <si>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</si>
  <si>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</si>
  <si>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</si>
  <si>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</si>
  <si>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</si>
  <si>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</si>
  <si>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</si>
  <si>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</si>
  <si>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</si>
  <si>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</si>
  <si>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</si>
  <si>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</si>
  <si>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</si>
  <si>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</si>
  <si>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</si>
  <si>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</si>
  <si>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</si>
  <si>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</si>
  <si>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</si>
  <si>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</si>
  <si>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</si>
  <si>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</si>
  <si>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</si>
  <si>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</si>
  <si>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</si>
  <si>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</si>
  <si>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</si>
  <si>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</si>
  <si>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</si>
  <si>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</si>
  <si>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</si>
  <si>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</si>
  <si>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</si>
  <si>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</si>
  <si>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</si>
  <si>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</si>
  <si>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</si>
  <si>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</si>
  <si>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</si>
  <si>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</si>
  <si>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</si>
  <si>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</si>
  <si>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</si>
  <si>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</si>
  <si>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</si>
  <si>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</si>
  <si>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</si>
  <si>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</si>
  <si>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</si>
  <si>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</si>
  <si>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</si>
  <si>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</si>
  <si>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</si>
  <si>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</si>
  <si>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</si>
  <si>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</si>
  <si>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</si>
  <si>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</si>
  <si>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</si>
  <si>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</si>
  <si>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</si>
  <si>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</si>
  <si>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</si>
  <si>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</si>
  <si>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</si>
  <si>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</si>
  <si>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</si>
  <si>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</si>
  <si>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</si>
  <si>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</si>
  <si>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</si>
  <si>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</si>
  <si>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</si>
  <si>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</si>
  <si>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</si>
  <si>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</si>
  <si>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</si>
  <si>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</si>
  <si>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</si>
  <si>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</si>
  <si>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</si>
  <si>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</si>
  <si>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</si>
  <si>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</si>
  <si>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</si>
  <si>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</si>
  <si>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</si>
  <si>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</si>
  <si>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</si>
  <si>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</si>
  <si>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</si>
  <si>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</si>
  <si>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</si>
  <si>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</si>
  <si>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</si>
  <si>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</si>
  <si>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</si>
  <si>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</si>
  <si>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</si>
  <si>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</si>
  <si>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</si>
  <si>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</si>
  <si>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</si>
  <si>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</si>
  <si>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</si>
  <si>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</si>
  <si>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</si>
  <si>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</si>
  <si>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</si>
  <si>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</si>
  <si>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</si>
  <si>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</si>
  <si>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</si>
  <si>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</si>
  <si>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</si>
  <si>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</si>
  <si>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</si>
  <si>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</si>
  <si>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</si>
  <si>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</si>
  <si>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</si>
  <si>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</si>
  <si>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</si>
  <si>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</si>
  <si>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</si>
  <si>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</si>
  <si>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</si>
  <si>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</si>
  <si>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</si>
  <si>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</si>
  <si>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</si>
  <si>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</si>
  <si>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</si>
  <si>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</si>
  <si>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</si>
  <si>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</si>
  <si>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</si>
  <si>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</si>
  <si>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</si>
  <si>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</si>
  <si>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</si>
  <si>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</si>
  <si>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</si>
  <si>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</si>
  <si>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</si>
  <si>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</si>
  <si>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</si>
  <si>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</si>
  <si>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</si>
  <si>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</si>
  <si>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</si>
  <si>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</si>
  <si>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</si>
  <si>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</si>
  <si>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</si>
  <si>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</si>
  <si>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</si>
  <si>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</si>
  <si>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</si>
  <si>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</si>
  <si>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</si>
  <si>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</si>
  <si>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</si>
  <si>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</si>
  <si>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</si>
  <si>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</si>
  <si>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</si>
  <si>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</si>
  <si>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</si>
  <si>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</si>
  <si>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</si>
  <si>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</si>
  <si>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</si>
  <si>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</si>
  <si>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</si>
  <si>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</si>
  <si>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</si>
  <si>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</si>
  <si>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</si>
  <si>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</si>
  <si>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</si>
  <si>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</si>
  <si>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</si>
  <si>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</si>
  <si>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</si>
  <si>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</si>
  <si>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</si>
  <si>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</si>
  <si>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</si>
  <si>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</si>
  <si>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</si>
  <si>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</si>
  <si>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</si>
  <si>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</si>
  <si>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</si>
  <si>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</si>
  <si>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</si>
  <si>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</si>
  <si>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</si>
  <si>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</si>
  <si>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</si>
  <si>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</si>
  <si>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</si>
  <si>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</si>
  <si>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</si>
  <si>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</si>
  <si>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</si>
  <si>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</si>
  <si>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</si>
  <si>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</si>
  <si>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</si>
  <si>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</si>
  <si>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</si>
  <si>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</si>
  <si>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</si>
  <si>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</si>
  <si>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</si>
  <si>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</si>
  <si>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</si>
  <si>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</si>
  <si>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</si>
  <si>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</si>
  <si>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</si>
  <si>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</si>
  <si>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</si>
  <si>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</si>
  <si>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</si>
  <si>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</si>
  <si>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</si>
  <si>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</si>
  <si>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</si>
  <si>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</si>
  <si>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</si>
  <si>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</si>
  <si>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</si>
  <si>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</si>
  <si>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</si>
  <si>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</si>
  <si>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</si>
  <si>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</si>
  <si>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</si>
  <si>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</si>
  <si>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</si>
  <si>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</si>
  <si>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</si>
  <si>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</si>
  <si>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</si>
  <si>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</si>
  <si>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</si>
  <si>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</si>
  <si>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</si>
  <si>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</si>
  <si>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</si>
  <si>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</si>
  <si>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</si>
  <si>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</si>
  <si>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</si>
  <si>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</si>
  <si>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</si>
  <si>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</si>
  <si>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</si>
  <si>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</si>
  <si>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</si>
  <si>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</si>
  <si>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</si>
  <si>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</si>
  <si>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</si>
  <si>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</si>
  <si>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</si>
  <si>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</si>
  <si>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</si>
  <si>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</si>
  <si>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</si>
  <si>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</si>
  <si>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</si>
  <si>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</si>
  <si>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</si>
  <si>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</si>
  <si>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</si>
  <si>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</si>
  <si>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</si>
  <si>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</si>
  <si>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</si>
  <si>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</si>
  <si>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</si>
  <si>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</si>
  <si>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</si>
  <si>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</si>
  <si>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</si>
  <si>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</si>
  <si>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</si>
  <si>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</si>
  <si>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</si>
  <si>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</si>
  <si>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</si>
  <si>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</si>
  <si>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</si>
  <si>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</si>
  <si>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</si>
  <si>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</si>
  <si>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</si>
  <si>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</si>
  <si>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</si>
  <si>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</si>
  <si>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</si>
  <si>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</si>
  <si>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</si>
  <si>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</si>
  <si>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</si>
  <si>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</si>
  <si>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</si>
  <si>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</si>
  <si>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</si>
  <si>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</si>
  <si>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</si>
  <si>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</si>
  <si>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</si>
  <si>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</si>
  <si>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</si>
  <si>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</si>
  <si>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</si>
  <si>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</si>
  <si>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</si>
  <si>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</si>
  <si>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</si>
  <si>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</si>
  <si>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</si>
  <si>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</si>
  <si>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</si>
  <si>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</si>
  <si>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</si>
  <si>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</si>
  <si>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</si>
  <si>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</si>
  <si>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</si>
  <si>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</si>
  <si>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</si>
  <si>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</si>
  <si>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</si>
  <si>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</si>
  <si>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</si>
  <si>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</si>
  <si>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</si>
  <si>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</si>
  <si>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</si>
  <si>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</si>
  <si>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</si>
  <si>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</si>
  <si>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</si>
  <si>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</si>
  <si>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</si>
  <si>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</si>
  <si>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</si>
  <si>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</si>
  <si>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</si>
  <si>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</si>
  <si>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</si>
  <si>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</si>
  <si>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</si>
  <si>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</si>
  <si>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</si>
  <si>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</si>
  <si>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</si>
  <si>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</si>
  <si>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</si>
  <si>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</si>
  <si>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</si>
  <si>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</si>
  <si>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</si>
  <si>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</si>
  <si>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</si>
  <si>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</si>
  <si>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</si>
  <si>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</si>
  <si>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</si>
  <si>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</si>
  <si>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</si>
  <si>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</si>
  <si>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</si>
  <si>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</si>
  <si>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</si>
  <si>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</si>
  <si>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</si>
  <si>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</si>
  <si>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</si>
  <si>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</si>
  <si>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</si>
  <si>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</si>
  <si>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</si>
  <si>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</si>
  <si>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</si>
  <si>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</si>
  <si>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</si>
  <si>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</si>
  <si>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</si>
  <si>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</si>
  <si>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</si>
  <si>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</si>
  <si>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</si>
  <si>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</si>
  <si>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</si>
  <si>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</si>
  <si>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</si>
  <si>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</si>
  <si>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</si>
  <si>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</si>
  <si>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</si>
  <si>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</si>
  <si>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</si>
  <si>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</si>
  <si>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</si>
  <si>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</si>
  <si>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</si>
  <si>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</si>
  <si>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</si>
  <si>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</si>
  <si>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</si>
  <si>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</si>
  <si>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</si>
  <si>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</si>
  <si>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</si>
  <si>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</si>
  <si>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</si>
  <si>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</si>
  <si>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</si>
  <si>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</si>
  <si>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</si>
  <si>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</si>
  <si>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</si>
  <si>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</si>
  <si>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</si>
  <si>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</si>
  <si>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</si>
  <si>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</si>
  <si>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</si>
  <si>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</si>
  <si>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</si>
  <si>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</si>
  <si>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</si>
  <si>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</si>
  <si>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</si>
  <si>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</si>
  <si>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</si>
  <si>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</si>
  <si>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</si>
  <si>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</si>
  <si>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</si>
  <si>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</si>
  <si>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</si>
  <si>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</si>
  <si>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</si>
  <si>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</si>
  <si>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</si>
  <si>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</si>
  <si>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</si>
  <si>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</si>
  <si>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</si>
  <si>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</si>
  <si>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</si>
  <si>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</si>
  <si>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</si>
  <si>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</si>
  <si>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</si>
  <si>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</si>
  <si>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</si>
  <si>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</si>
  <si>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</si>
  <si>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</si>
  <si>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</si>
  <si>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</si>
  <si>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</si>
  <si>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</si>
  <si>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</si>
  <si>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</si>
  <si>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</si>
  <si>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</si>
  <si>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</si>
  <si>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</si>
  <si>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</si>
  <si>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</si>
  <si>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</si>
  <si>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</si>
  <si>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</si>
  <si>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</si>
  <si>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</si>
  <si>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</si>
  <si>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</si>
  <si>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</si>
  <si>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</si>
  <si>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</si>
  <si>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</si>
  <si>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</si>
  <si>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</si>
  <si>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</si>
  <si>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</si>
  <si>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</si>
  <si>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</si>
  <si>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</si>
  <si>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</si>
  <si>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</si>
  <si>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</si>
  <si>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</si>
  <si>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</si>
  <si>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</si>
  <si>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</si>
  <si>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</si>
  <si>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</si>
  <si>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</si>
  <si>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</si>
  <si>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</si>
  <si>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</si>
  <si>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</si>
  <si>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</si>
  <si>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</si>
  <si>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</si>
  <si>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</si>
  <si>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</si>
  <si>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</si>
  <si>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</si>
  <si>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</si>
  <si>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</si>
  <si>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</si>
  <si>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</si>
  <si>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</si>
  <si>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</si>
  <si>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</si>
  <si>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</si>
  <si>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</si>
  <si>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</si>
  <si>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</si>
  <si>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</si>
  <si>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</si>
  <si>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</si>
  <si>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</si>
  <si>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</si>
  <si>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</si>
  <si>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</si>
  <si>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</si>
  <si>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</si>
  <si>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</si>
  <si>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</si>
  <si>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</si>
  <si>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</si>
  <si>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</si>
  <si>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</si>
  <si>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</si>
  <si>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</si>
  <si>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</si>
  <si>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</si>
  <si>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</si>
  <si>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</si>
  <si>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</si>
  <si>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</si>
  <si>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</si>
  <si>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</si>
  <si>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</si>
  <si>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</si>
  <si>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</si>
  <si>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</si>
  <si>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</si>
  <si>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</si>
  <si>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</si>
  <si>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</si>
  <si>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</si>
  <si>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</si>
  <si>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</si>
  <si>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</si>
  <si>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</si>
  <si>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</si>
  <si>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</si>
  <si>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</si>
  <si>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</si>
  <si>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</si>
  <si>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</si>
  <si>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</si>
  <si>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</si>
  <si>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</si>
  <si>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</si>
  <si>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</si>
  <si>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</si>
  <si>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</si>
  <si>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</si>
  <si>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</si>
  <si>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</si>
  <si>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</si>
  <si>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</si>
  <si>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</si>
  <si>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</si>
  <si>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</si>
  <si>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</si>
  <si>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</si>
  <si>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</si>
  <si>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</si>
  <si>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</si>
  <si>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</si>
  <si>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</si>
  <si>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</si>
  <si>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</si>
  <si>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</si>
  <si>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</si>
  <si>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</si>
  <si>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</si>
  <si>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</si>
  <si>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</si>
  <si>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</si>
  <si>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</si>
  <si>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</si>
  <si>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</si>
  <si>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</si>
  <si>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</si>
  <si>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</si>
  <si>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</si>
  <si>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</si>
  <si>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</si>
  <si>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</si>
  <si>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</si>
  <si>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</si>
  <si>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</si>
  <si>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</si>
  <si>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</si>
  <si>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</si>
  <si>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</si>
  <si>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</si>
  <si>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</si>
  <si>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</si>
  <si>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</si>
  <si>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</si>
  <si>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</si>
  <si>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</si>
  <si>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</si>
  <si>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</si>
  <si>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</si>
  <si>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</si>
  <si>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</si>
  <si>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</si>
  <si>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</si>
  <si>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</si>
  <si>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</si>
  <si>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</si>
  <si>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</si>
  <si>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</si>
  <si>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</si>
  <si>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</si>
  <si>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</si>
  <si>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</si>
  <si>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</si>
  <si>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</si>
  <si>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</si>
  <si>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</si>
  <si>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</si>
  <si>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</si>
  <si>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</si>
  <si>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</si>
  <si>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</si>
  <si>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</si>
  <si>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</si>
  <si>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</si>
  <si>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</si>
  <si>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</si>
  <si>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</si>
  <si>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</si>
  <si>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</si>
  <si>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</si>
  <si>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</si>
  <si>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</si>
  <si>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</si>
  <si>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</si>
  <si>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</si>
  <si>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</si>
  <si>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</si>
  <si>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</si>
  <si>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</si>
  <si>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</si>
  <si>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</si>
  <si>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</si>
  <si>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</si>
  <si>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</si>
  <si>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</si>
  <si>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</si>
  <si>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</si>
  <si>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</si>
  <si>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</si>
  <si>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</si>
  <si>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</si>
  <si>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</si>
  <si>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</si>
  <si>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</si>
  <si>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</si>
  <si>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</si>
  <si>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</si>
  <si>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</si>
  <si>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</si>
  <si>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</si>
  <si>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</si>
  <si>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</si>
  <si>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</si>
  <si>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</si>
  <si>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</si>
  <si>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</si>
  <si>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</si>
  <si>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</si>
  <si>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</si>
  <si>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</si>
  <si>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</si>
  <si>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</si>
  <si>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</si>
  <si>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</si>
  <si>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</si>
  <si>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</si>
  <si>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</si>
  <si>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</si>
  <si>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</si>
  <si>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</si>
  <si>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</si>
  <si>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</si>
  <si>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</si>
  <si>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</si>
  <si>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</si>
  <si>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</si>
  <si>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</si>
  <si>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</si>
  <si>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</si>
  <si>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</si>
  <si>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</si>
  <si>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</si>
  <si>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</si>
  <si>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</si>
  <si>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</si>
  <si>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</si>
  <si>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</si>
  <si>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</si>
  <si>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</si>
  <si>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</si>
  <si>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</si>
  <si>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</si>
  <si>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</si>
  <si>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</si>
  <si>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</si>
  <si>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</si>
  <si>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</si>
  <si>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</si>
  <si>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</si>
  <si>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</si>
  <si>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</si>
  <si>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</si>
  <si>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</si>
  <si>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</si>
  <si>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</si>
  <si>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</si>
  <si>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</si>
  <si>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</si>
  <si>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</si>
  <si>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</si>
  <si>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</si>
  <si>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</si>
  <si>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</si>
  <si>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</si>
  <si>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</si>
  <si>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</si>
  <si>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</si>
  <si>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</si>
  <si>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</si>
  <si>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</si>
  <si>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</si>
  <si>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</si>
  <si>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</si>
  <si>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</si>
  <si>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</si>
  <si>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</si>
  <si>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</si>
  <si>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</si>
  <si>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</si>
  <si>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</si>
  <si>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</si>
  <si>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</si>
  <si>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</si>
  <si>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</si>
  <si>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</si>
  <si>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</si>
  <si>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</si>
  <si>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</si>
  <si>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</si>
  <si>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</si>
  <si>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</si>
  <si>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</si>
  <si>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</si>
  <si>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</si>
  <si>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</si>
  <si>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</si>
  <si>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</si>
  <si>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</si>
  <si>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</si>
  <si>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</si>
  <si>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</si>
  <si>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</si>
  <si>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</si>
  <si>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</si>
  <si>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</si>
  <si>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</si>
  <si>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</si>
  <si>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</si>
  <si>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</si>
  <si>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</si>
  <si>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</si>
  <si>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</si>
  <si>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</si>
  <si>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</si>
  <si>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</si>
  <si>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</si>
  <si>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</si>
  <si>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</si>
  <si>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</si>
  <si>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</si>
  <si>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</si>
  <si>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</si>
  <si>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</si>
  <si>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</si>
  <si>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</si>
  <si>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</si>
  <si>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</si>
  <si>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</si>
  <si>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</si>
  <si>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</si>
  <si>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</si>
  <si>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</si>
  <si>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</si>
  <si>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</si>
  <si>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</si>
  <si>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</si>
  <si>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</si>
  <si>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</si>
  <si>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</si>
  <si>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</si>
  <si>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</si>
  <si>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</si>
  <si>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</si>
  <si>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</si>
  <si>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</si>
  <si>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</si>
  <si>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</si>
  <si>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</si>
  <si>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</si>
  <si>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</si>
  <si>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</si>
  <si>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</si>
  <si>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</si>
  <si>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</si>
  <si>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</si>
  <si>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</si>
  <si>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</si>
  <si>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</si>
  <si>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</si>
  <si>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</si>
  <si>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</si>
  <si>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</si>
  <si>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</si>
  <si>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</si>
  <si>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</si>
  <si>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</si>
  <si>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</si>
  <si>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</si>
  <si>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</si>
  <si>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</si>
  <si>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</si>
  <si>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</si>
  <si>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</si>
  <si>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</si>
  <si>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</si>
  <si>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</si>
  <si>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</si>
  <si>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</si>
  <si>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</si>
  <si>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</si>
  <si>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</si>
  <si>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</si>
  <si>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</si>
  <si>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</si>
  <si>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</si>
  <si>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</si>
  <si>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</si>
  <si>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</si>
  <si>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</si>
  <si>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</si>
  <si>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</si>
  <si>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</si>
  <si>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</si>
  <si>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</si>
  <si>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</si>
  <si>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</si>
  <si>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</si>
  <si>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</si>
  <si>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</si>
  <si>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</si>
  <si>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</si>
  <si>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</si>
  <si>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</si>
  <si>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</si>
  <si>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</si>
  <si>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</si>
  <si>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</si>
  <si>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</si>
  <si>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</si>
  <si>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</si>
  <si>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</si>
  <si>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</si>
  <si>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</si>
  <si>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</si>
  <si>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</si>
  <si>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</si>
  <si>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</si>
  <si>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</si>
  <si>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</si>
  <si>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</si>
  <si>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</si>
  <si>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</si>
  <si>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</si>
  <si>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</si>
  <si>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</si>
  <si>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</si>
  <si>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</si>
  <si>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</si>
  <si>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</si>
  <si>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</si>
  <si>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</si>
  <si>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</si>
  <si>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</si>
  <si>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</si>
  <si>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</si>
  <si>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</si>
  <si>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</si>
  <si>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</si>
  <si>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</si>
  <si>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</si>
  <si>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</si>
  <si>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</si>
  <si>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</si>
  <si>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</si>
  <si>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</si>
  <si>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</si>
  <si>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</si>
  <si>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</si>
  <si>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</si>
  <si>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</si>
  <si>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</si>
  <si>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</si>
  <si>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</si>
  <si>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</si>
  <si>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</si>
  <si>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</si>
  <si>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</si>
  <si>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</si>
  <si>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</si>
  <si>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</si>
  <si>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</si>
  <si>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</si>
  <si>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</si>
  <si>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</si>
  <si>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</si>
  <si>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</si>
  <si>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</si>
  <si>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</si>
  <si>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</si>
  <si>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</si>
  <si>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</si>
  <si>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</si>
  <si>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</si>
  <si>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</si>
  <si>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</si>
  <si>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</si>
  <si>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</si>
  <si>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</si>
  <si>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</si>
  <si>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</si>
  <si>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</si>
  <si>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</si>
  <si>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</si>
  <si>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</si>
  <si>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</si>
  <si>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</si>
  <si>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</si>
  <si>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</si>
  <si>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</si>
  <si>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</si>
  <si>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</si>
  <si>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</si>
  <si>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</si>
  <si>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</si>
  <si>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</si>
  <si>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</si>
  <si>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</si>
  <si>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</si>
  <si>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</si>
  <si>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</si>
  <si>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</si>
  <si>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</si>
  <si>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</si>
  <si>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</si>
  <si>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</si>
  <si>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</si>
  <si>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</si>
  <si>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</si>
  <si>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</si>
  <si>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</si>
  <si>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</si>
  <si>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</si>
  <si>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</si>
  <si>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</si>
  <si>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</si>
  <si>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</si>
  <si>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</si>
  <si>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</si>
  <si>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</si>
  <si>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</si>
  <si>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</si>
  <si>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</si>
  <si>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</si>
  <si>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</si>
  <si>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</si>
  <si>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</si>
  <si>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</si>
  <si>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</si>
  <si>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</si>
  <si>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</si>
  <si>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</si>
  <si>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</si>
  <si>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</si>
  <si>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</si>
  <si>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</si>
  <si>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</si>
  <si>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</si>
  <si>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</si>
  <si>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</si>
  <si>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</si>
  <si>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</si>
  <si>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</si>
  <si>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</si>
  <si>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</si>
  <si>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</si>
  <si>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</si>
  <si>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</si>
  <si>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</si>
  <si>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</si>
  <si>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</si>
  <si>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</si>
  <si>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</si>
  <si>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</si>
  <si>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</si>
  <si>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</si>
  <si>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</si>
  <si>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</si>
  <si>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</si>
  <si>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</si>
  <si>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</si>
  <si>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</si>
  <si>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</si>
  <si>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</si>
  <si>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</si>
  <si>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</si>
  <si>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</si>
  <si>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</si>
  <si>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</si>
  <si>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</si>
  <si>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</si>
  <si>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</si>
  <si>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</si>
  <si>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</si>
  <si>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</si>
  <si>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</si>
  <si>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</si>
  <si>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</si>
  <si>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</si>
  <si>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</si>
  <si>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</si>
  <si>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</si>
  <si>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</si>
  <si>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</si>
  <si>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</si>
  <si>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</si>
  <si>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</si>
  <si>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</si>
  <si>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</si>
  <si>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</si>
  <si>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</si>
  <si>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</si>
  <si>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</si>
  <si>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</si>
  <si>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</si>
  <si>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</si>
  <si>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</si>
  <si>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</si>
  <si>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</si>
  <si>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</si>
  <si>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</si>
  <si>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</si>
  <si>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</si>
  <si>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</si>
  <si>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</si>
  <si>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</si>
  <si>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</si>
  <si>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</si>
  <si>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</si>
  <si>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</si>
  <si>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</si>
  <si>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</si>
  <si>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</si>
  <si>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</si>
  <si>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</si>
  <si>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</si>
  <si>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</si>
  <si>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</si>
  <si>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</si>
  <si>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</si>
  <si>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</si>
  <si>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</si>
  <si>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</si>
  <si>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</si>
  <si>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</si>
  <si>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</si>
  <si>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</si>
  <si>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</si>
  <si>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</si>
  <si>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</si>
  <si>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</si>
  <si>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</si>
  <si>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</si>
  <si>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</si>
  <si>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</si>
  <si>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</si>
  <si>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</si>
  <si>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</si>
  <si>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</si>
  <si>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</si>
  <si>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</si>
  <si>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</si>
  <si>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</si>
  <si>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</si>
  <si>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</si>
  <si>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</si>
  <si>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</si>
  <si>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</si>
  <si>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</si>
  <si>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</si>
  <si>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</si>
  <si>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</si>
  <si>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</si>
  <si>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</si>
  <si>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</si>
  <si>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</si>
  <si>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</si>
  <si>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</si>
  <si>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</si>
  <si>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</si>
  <si>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</si>
  <si>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</si>
  <si>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</si>
  <si>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</si>
  <si>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</si>
  <si>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</si>
  <si>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</si>
  <si>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</si>
  <si>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</si>
  <si>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</si>
  <si>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</si>
  <si>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</si>
  <si>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</si>
  <si>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</si>
  <si>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</si>
  <si>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</si>
  <si>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</si>
  <si>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</si>
  <si>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</si>
  <si>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</si>
  <si>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</si>
  <si>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</si>
  <si>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</si>
  <si>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</si>
  <si>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</si>
  <si>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</si>
  <si>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</si>
  <si>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</si>
  <si>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</si>
  <si>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</si>
  <si>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</si>
  <si>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</si>
  <si>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</si>
  <si>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</si>
  <si>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</si>
  <si>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</si>
  <si>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</si>
  <si>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</si>
  <si>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</si>
  <si>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</si>
  <si>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</si>
  <si>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</si>
  <si>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</si>
  <si>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</si>
  <si>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</si>
  <si>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</si>
  <si>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</si>
  <si>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</si>
  <si>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</si>
  <si>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</si>
  <si>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</si>
  <si>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</si>
  <si>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</si>
  <si>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</si>
  <si>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</si>
  <si>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</si>
  <si>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</si>
  <si>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</si>
  <si>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</si>
  <si>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</si>
  <si>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</si>
  <si>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</si>
  <si>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</si>
  <si>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</si>
  <si>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</si>
  <si>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</si>
  <si>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</si>
  <si>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</si>
  <si>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</si>
  <si>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</si>
  <si>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</si>
  <si>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</si>
  <si>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</si>
  <si>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</si>
  <si>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</si>
  <si>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</si>
  <si>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</si>
  <si>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</si>
  <si>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</si>
  <si>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</si>
  <si>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</si>
  <si>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</si>
  <si>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</si>
  <si>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</si>
  <si>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</si>
  <si>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</si>
  <si>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</si>
  <si>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</si>
  <si>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</si>
  <si>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</si>
  <si>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</si>
  <si>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</si>
  <si>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</si>
  <si>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</si>
  <si>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</si>
  <si>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</si>
  <si>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</si>
  <si>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</si>
  <si>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</si>
  <si>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</si>
  <si>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</si>
  <si>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</si>
  <si>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</si>
  <si>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</si>
  <si>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</si>
  <si>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</si>
  <si>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</si>
  <si>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</si>
  <si>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</si>
  <si>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</si>
  <si>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</si>
  <si>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</si>
  <si>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</si>
  <si>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</si>
  <si>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</si>
  <si>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</si>
  <si>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</si>
  <si>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</si>
  <si>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</si>
  <si>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</si>
  <si>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</si>
  <si>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</si>
  <si>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</si>
  <si>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</si>
  <si>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</si>
  <si>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</si>
  <si>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</si>
  <si>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</si>
  <si>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</si>
  <si>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</si>
  <si>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</si>
  <si>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</si>
  <si>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</si>
  <si>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</si>
  <si>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</si>
  <si>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</si>
  <si>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</si>
  <si>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</si>
  <si>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</si>
  <si>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</si>
  <si>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</si>
  <si>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</si>
  <si>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</si>
  <si>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</si>
  <si>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</si>
  <si>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</si>
  <si>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</si>
  <si>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</si>
  <si>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</si>
  <si>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</si>
  <si>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</si>
  <si>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</si>
  <si>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</si>
  <si>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</si>
  <si>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</si>
  <si>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</si>
  <si>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</si>
  <si>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</si>
  <si>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</si>
  <si>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</si>
  <si>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</si>
  <si>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</si>
  <si>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</si>
  <si>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</si>
  <si>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</si>
  <si>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</si>
  <si>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</si>
  <si>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</si>
  <si>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</si>
  <si>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</si>
  <si>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</si>
  <si>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</si>
  <si>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</si>
  <si>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</si>
  <si>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</si>
  <si>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</si>
  <si>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</si>
  <si>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</si>
  <si>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</si>
  <si>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</si>
  <si>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</si>
  <si>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</si>
  <si>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</si>
  <si>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</si>
  <si>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</si>
  <si>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</si>
  <si>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</si>
  <si>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</si>
  <si>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</si>
  <si>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</si>
  <si>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</si>
  <si>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</si>
  <si>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</si>
  <si>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</si>
  <si>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</si>
  <si>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</si>
  <si>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</si>
  <si>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</si>
  <si>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</si>
  <si>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</si>
  <si>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</si>
  <si>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</si>
  <si>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</si>
  <si>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</si>
  <si>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</si>
  <si>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</si>
  <si>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</si>
  <si>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</si>
  <si>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</si>
  <si>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</si>
  <si>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</si>
  <si>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</si>
  <si>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</si>
  <si>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</si>
  <si>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</si>
  <si>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</si>
  <si>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</si>
  <si>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</si>
  <si>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</si>
  <si>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</si>
  <si>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</si>
  <si>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</si>
  <si>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</si>
  <si>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</si>
  <si>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</si>
  <si>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</si>
  <si>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</si>
  <si>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</si>
  <si>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</si>
  <si>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</si>
  <si>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</si>
  <si>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</si>
  <si>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</si>
  <si>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</si>
  <si>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</si>
  <si>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</si>
  <si>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</si>
  <si>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</si>
  <si>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</si>
  <si>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</si>
  <si>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</si>
  <si>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</si>
  <si>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</si>
  <si>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</si>
  <si>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</si>
  <si>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</si>
  <si>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</si>
  <si>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</si>
  <si>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</si>
  <si>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</si>
  <si>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</si>
  <si>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</si>
  <si>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</si>
  <si>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</si>
  <si>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</si>
  <si>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</si>
  <si>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</si>
  <si>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</si>
  <si>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</si>
  <si>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</si>
  <si>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</si>
  <si>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</si>
  <si>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</si>
  <si>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</si>
  <si>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</si>
  <si>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</si>
  <si>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</si>
  <si>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</si>
  <si>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</si>
  <si>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</si>
  <si>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</si>
  <si>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</si>
  <si>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</si>
  <si>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</si>
  <si>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</si>
  <si>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</si>
  <si>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</si>
  <si>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</si>
  <si>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</si>
  <si>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</si>
  <si>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</si>
  <si>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</si>
  <si>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</si>
  <si>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</si>
  <si>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</si>
  <si>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</si>
  <si>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</si>
  <si>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</si>
  <si>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</si>
  <si>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</si>
  <si>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</si>
  <si>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</si>
  <si>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</si>
  <si>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</si>
  <si>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</si>
  <si>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</si>
  <si>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</si>
  <si>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</si>
  <si>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</si>
  <si>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</si>
  <si>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</si>
  <si>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</si>
  <si>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</si>
  <si>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</si>
  <si>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</si>
  <si>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</si>
  <si>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</si>
  <si>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</si>
  <si>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</si>
  <si>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</si>
  <si>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</si>
  <si>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</si>
  <si>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</si>
  <si>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</si>
  <si>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</si>
  <si>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</si>
  <si>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</si>
  <si>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</si>
  <si>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</si>
  <si>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</si>
  <si>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</si>
  <si>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</si>
  <si>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</si>
  <si>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</si>
  <si>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</si>
  <si>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</si>
  <si>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</si>
  <si>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</si>
  <si>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</si>
  <si>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</si>
  <si>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</si>
  <si>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</si>
  <si>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</si>
  <si>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</si>
  <si>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</si>
  <si>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</si>
  <si>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</si>
  <si>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</si>
  <si>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</si>
  <si>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</si>
  <si>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</si>
  <si>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</si>
  <si>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</si>
  <si>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</si>
  <si>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</si>
  <si>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</si>
  <si>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</si>
  <si>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</si>
  <si>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</si>
  <si>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</si>
  <si>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</si>
  <si>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</si>
  <si>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</si>
  <si>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</si>
  <si>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</si>
  <si>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</si>
  <si>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</si>
  <si>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</si>
  <si>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</si>
  <si>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</si>
  <si>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</si>
  <si>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</si>
  <si>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</si>
  <si>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</si>
  <si>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</si>
  <si>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</si>
  <si>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</si>
  <si>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</si>
  <si>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</si>
  <si>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</si>
  <si>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</si>
  <si>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</si>
  <si>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</si>
  <si>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</si>
  <si>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</si>
  <si>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</si>
  <si>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</si>
  <si>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</si>
  <si>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</si>
  <si>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</si>
  <si>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</si>
  <si>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</si>
  <si>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</si>
  <si>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</si>
  <si>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</si>
  <si>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</si>
  <si>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</si>
  <si>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</si>
  <si>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</si>
  <si>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</si>
  <si>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</si>
  <si>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</si>
  <si>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</si>
  <si>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</si>
  <si>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</si>
  <si>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</si>
  <si>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</si>
  <si>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</si>
  <si>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</si>
  <si>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</si>
  <si>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</si>
  <si>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</si>
  <si>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</si>
  <si>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</si>
  <si>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</si>
  <si>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</si>
  <si>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</si>
  <si>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</si>
  <si>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</si>
  <si>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</si>
  <si>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</si>
  <si>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</si>
  <si>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</si>
  <si>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</si>
  <si>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</si>
  <si>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</si>
  <si>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</si>
  <si>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</si>
  <si>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</si>
  <si>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</si>
  <si>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</si>
  <si>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</si>
  <si>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</si>
  <si>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</si>
  <si>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</si>
  <si>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</si>
  <si>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</si>
  <si>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</si>
  <si>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</si>
  <si>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</si>
  <si>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</si>
  <si>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</si>
  <si>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</si>
  <si>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</si>
  <si>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</si>
  <si>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</si>
  <si>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</si>
  <si>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</si>
  <si>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</si>
  <si>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</si>
  <si>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</si>
  <si>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</si>
  <si>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</si>
  <si>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</si>
  <si>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</si>
  <si>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</si>
  <si>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</si>
  <si>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</si>
  <si>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</si>
  <si>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</si>
  <si>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</si>
  <si>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</si>
  <si>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</si>
  <si>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</si>
  <si>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</si>
  <si>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</si>
  <si>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</si>
  <si>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</si>
  <si>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</si>
  <si>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</si>
  <si>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</si>
  <si>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</si>
  <si>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</si>
  <si>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</si>
  <si>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</si>
  <si>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</si>
  <si>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</si>
  <si>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</si>
  <si>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</si>
  <si>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</si>
  <si>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</si>
  <si>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</si>
  <si>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</si>
  <si>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</si>
  <si>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</si>
  <si>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</si>
  <si>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</si>
  <si>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</si>
  <si>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</si>
  <si>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</si>
  <si>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</si>
  <si>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</si>
  <si>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</si>
  <si>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</si>
  <si>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</si>
  <si>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</si>
  <si>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</si>
  <si>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</si>
  <si>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</si>
  <si>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</si>
  <si>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</si>
  <si>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</si>
  <si>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</si>
  <si>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</si>
  <si>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</si>
  <si>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</si>
  <si>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</si>
  <si>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</si>
  <si>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</si>
  <si>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</si>
  <si>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</si>
  <si>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</si>
  <si>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</si>
  <si>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</si>
  <si>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</si>
  <si>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</si>
  <si>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</si>
  <si>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</si>
  <si>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</si>
  <si>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</si>
  <si>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</si>
  <si>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</si>
  <si>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</si>
  <si>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</si>
  <si>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</si>
  <si>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</si>
  <si>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</si>
  <si>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</si>
  <si>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</si>
  <si>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</si>
  <si>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</si>
  <si>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</si>
  <si>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</si>
  <si>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</si>
  <si>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</si>
  <si>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</si>
  <si>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</si>
  <si>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</si>
  <si>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</si>
  <si>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</si>
  <si>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</si>
  <si>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</si>
  <si>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</si>
  <si>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</si>
  <si>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</si>
  <si>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</si>
  <si>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</si>
  <si>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</si>
  <si>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</si>
  <si>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</si>
  <si>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</si>
  <si>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</si>
  <si>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</si>
  <si>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</si>
  <si>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</si>
  <si>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</si>
  <si>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</si>
  <si>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</si>
  <si>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</si>
  <si>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</si>
  <si>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</si>
  <si>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</si>
  <si>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</si>
  <si>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</si>
  <si>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</si>
  <si>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</si>
  <si>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</si>
  <si>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</si>
  <si>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</si>
  <si>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</si>
  <si>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</si>
  <si>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</si>
  <si>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</si>
  <si>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</si>
  <si>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</si>
  <si>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</si>
  <si>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</si>
  <si>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</si>
  <si>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</si>
  <si>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</si>
  <si>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</si>
  <si>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</si>
  <si>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</si>
  <si>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</si>
  <si>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</si>
  <si>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</si>
  <si>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</si>
  <si>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</si>
  <si>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</si>
  <si>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</si>
  <si>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</si>
  <si>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</si>
  <si>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</si>
  <si>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</si>
  <si>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</si>
  <si>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</si>
  <si>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</si>
  <si>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</si>
  <si>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</si>
  <si>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</si>
  <si>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</si>
  <si>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</si>
  <si>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</si>
  <si>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</si>
  <si>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</si>
  <si>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</si>
  <si>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</si>
  <si>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</si>
  <si>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</si>
  <si>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</si>
  <si>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</si>
  <si>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</si>
  <si>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</si>
  <si>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</si>
  <si>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</si>
  <si>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</si>
  <si>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</si>
  <si>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</si>
  <si>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</si>
  <si>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</si>
  <si>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</si>
  <si>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</si>
  <si>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</si>
  <si>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</si>
  <si>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</si>
  <si>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</si>
  <si>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</si>
  <si>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</si>
  <si>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</si>
  <si>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</si>
  <si>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</si>
  <si>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</si>
  <si>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</si>
  <si>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</si>
  <si>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</si>
  <si>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</si>
  <si>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</si>
  <si>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</si>
  <si>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</si>
  <si>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</si>
  <si>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</si>
  <si>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</si>
  <si>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</si>
  <si>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</si>
  <si>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</si>
  <si>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</si>
  <si>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</si>
  <si>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</si>
  <si>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</si>
  <si>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</si>
  <si>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</si>
  <si>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</si>
  <si>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</si>
  <si>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</si>
  <si>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</si>
  <si>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</si>
  <si>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</si>
  <si>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</si>
  <si>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</si>
  <si>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</si>
  <si>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</si>
  <si>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</si>
  <si>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</si>
  <si>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</si>
  <si>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</si>
  <si>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</si>
  <si>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</si>
  <si>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</si>
  <si>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</si>
  <si>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</si>
  <si>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</si>
  <si>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</si>
  <si>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</si>
  <si>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</si>
  <si>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</si>
  <si>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</si>
  <si>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</si>
  <si>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</si>
  <si>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</si>
  <si>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</si>
  <si>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</si>
  <si>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</si>
  <si>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</si>
  <si>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</si>
  <si>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</si>
  <si>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</si>
  <si>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</si>
  <si>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</si>
  <si>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</si>
  <si>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</si>
  <si>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</si>
  <si>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</si>
  <si>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</si>
  <si>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</si>
  <si>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</si>
  <si>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</si>
  <si>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</si>
  <si>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</si>
  <si>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</si>
  <si>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</si>
  <si>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</si>
  <si>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</si>
  <si>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</si>
  <si>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</si>
  <si>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</si>
  <si>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</si>
  <si>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</si>
  <si>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</si>
  <si>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</si>
  <si>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</si>
  <si>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</si>
  <si>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</si>
  <si>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</si>
  <si>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</si>
  <si>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</si>
  <si>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</si>
  <si>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</si>
  <si>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</si>
  <si>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</si>
  <si>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</si>
  <si>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</si>
  <si>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</si>
  <si>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</si>
  <si>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</si>
  <si>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</si>
  <si>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</si>
  <si>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</si>
  <si>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</si>
  <si>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</si>
  <si>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</si>
  <si>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</si>
  <si>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</si>
  <si>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</si>
  <si>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</si>
  <si>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</si>
  <si>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</si>
  <si>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</si>
  <si>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</si>
  <si>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</si>
  <si>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</si>
  <si>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</si>
  <si>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</si>
  <si>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</si>
  <si>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</si>
  <si>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</si>
  <si>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</si>
  <si>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</si>
  <si>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</si>
  <si>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</si>
  <si>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</si>
  <si>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</si>
  <si>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</si>
  <si>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</si>
  <si>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</si>
  <si>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</si>
  <si>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</si>
  <si>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</si>
  <si>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</si>
  <si>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</si>
  <si>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</si>
  <si>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</si>
  <si>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</si>
  <si>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</si>
  <si>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</si>
  <si>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</si>
  <si>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</si>
  <si>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</si>
  <si>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</si>
  <si>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</si>
  <si>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</si>
  <si>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</si>
  <si>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</si>
  <si>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</si>
  <si>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</si>
  <si>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</si>
  <si>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</si>
  <si>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</si>
  <si>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</si>
  <si>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</si>
  <si>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</si>
  <si>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</si>
  <si>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</si>
  <si>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</si>
  <si>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</si>
  <si>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</si>
  <si>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</si>
  <si>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</si>
  <si>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</si>
  <si>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</si>
  <si>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</si>
  <si>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</si>
  <si>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</si>
  <si>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</si>
  <si>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</si>
  <si>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</si>
  <si>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</si>
  <si>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</si>
  <si>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</si>
  <si>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</si>
  <si>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</si>
  <si>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</si>
  <si>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</si>
  <si>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</si>
  <si>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</si>
  <si>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</si>
  <si>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</si>
  <si>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</si>
  <si>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</si>
  <si>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</si>
  <si>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</si>
  <si>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</si>
  <si>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</si>
  <si>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</si>
  <si>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</si>
  <si>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</si>
  <si>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</si>
  <si>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</si>
  <si>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</si>
  <si>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</si>
  <si>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</si>
  <si>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</si>
  <si>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</si>
  <si>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</si>
  <si>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</si>
  <si>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</si>
  <si>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</si>
  <si>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</si>
  <si>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</si>
  <si>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</si>
  <si>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</si>
  <si>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</si>
  <si>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</si>
  <si>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</si>
  <si>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</si>
  <si>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</si>
  <si>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</si>
  <si>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</si>
  <si>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</si>
  <si>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</si>
  <si>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</si>
  <si>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</si>
  <si>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</si>
  <si>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</si>
  <si>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</si>
  <si>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</si>
  <si>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</si>
  <si>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</si>
  <si>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</si>
  <si>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</si>
  <si>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</si>
  <si>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</si>
  <si>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</si>
  <si>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</si>
  <si>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</si>
  <si>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</si>
  <si>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</si>
  <si>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</si>
  <si>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</si>
  <si>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</si>
  <si>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</si>
  <si>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</si>
  <si>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</si>
  <si>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</si>
  <si>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</si>
  <si>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</si>
  <si>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</si>
  <si>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</si>
  <si>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</si>
  <si>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</si>
  <si>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</si>
  <si>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</si>
  <si>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</si>
  <si>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</si>
  <si>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</si>
  <si>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</si>
  <si>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</si>
  <si>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</si>
  <si>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</si>
  <si>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</si>
  <si>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</si>
  <si>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</si>
  <si>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</si>
  <si>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</si>
  <si>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</si>
  <si>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</si>
  <si>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</si>
  <si>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</si>
  <si>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</si>
  <si>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</si>
  <si>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</si>
  <si>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</si>
  <si>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</si>
  <si>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</si>
  <si>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</si>
  <si>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</si>
  <si>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</si>
  <si>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</si>
  <si>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</si>
  <si>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</si>
  <si>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</si>
  <si>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</si>
  <si>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</si>
  <si>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</si>
  <si>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</si>
  <si>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</si>
  <si>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</si>
  <si>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</si>
  <si>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</si>
  <si>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</si>
  <si>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</si>
  <si>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</si>
  <si>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</si>
  <si>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</si>
  <si>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</si>
  <si>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</si>
  <si>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</si>
  <si>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</si>
  <si>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</si>
  <si>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</si>
  <si>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</si>
  <si>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</si>
  <si>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</si>
  <si>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</si>
  <si>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</si>
  <si>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</si>
  <si>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</si>
  <si>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</si>
  <si>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</si>
  <si>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</si>
  <si>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</si>
  <si>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</si>
  <si>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</si>
  <si>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</si>
  <si>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</si>
  <si>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</si>
  <si>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</si>
  <si>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</si>
  <si>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</si>
  <si>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</si>
  <si>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</si>
  <si>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</si>
  <si>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</si>
  <si>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</si>
  <si>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</si>
  <si>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</si>
  <si>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</si>
  <si>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</si>
  <si>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</si>
  <si>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</si>
  <si>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</si>
  <si>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</si>
  <si>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</si>
  <si>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</si>
  <si>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</si>
  <si>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</si>
  <si>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</si>
  <si>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</si>
  <si>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</si>
  <si>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</si>
  <si>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</si>
  <si>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</si>
  <si>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</si>
  <si>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</si>
  <si>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</si>
  <si>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</si>
  <si>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</si>
  <si>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</si>
  <si>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</si>
  <si>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</si>
  <si>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</si>
  <si>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</si>
  <si>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</si>
  <si>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</si>
  <si>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</si>
  <si>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</si>
  <si>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</si>
  <si>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</si>
  <si>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</si>
  <si>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</si>
  <si>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</si>
  <si>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</si>
  <si>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</si>
  <si>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</si>
  <si>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</si>
  <si>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</si>
  <si>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</si>
  <si>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</si>
  <si>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</si>
  <si>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</si>
  <si>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</si>
  <si>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</si>
  <si>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</si>
  <si>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</si>
  <si>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</si>
  <si>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</si>
  <si>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</si>
  <si>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</si>
  <si>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</si>
  <si>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</si>
  <si>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</si>
  <si>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</si>
  <si>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</si>
  <si>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</si>
  <si>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</si>
  <si>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</si>
  <si>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</si>
  <si>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</si>
  <si>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</si>
  <si>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</si>
  <si>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</si>
  <si>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</si>
  <si>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</si>
  <si>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</si>
  <si>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</si>
  <si>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</si>
  <si>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</si>
  <si>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</si>
  <si>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</si>
  <si>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</si>
  <si>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</si>
  <si>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</si>
  <si>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</si>
  <si>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</si>
  <si>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</si>
  <si>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</si>
  <si>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</si>
  <si>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</si>
  <si>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</si>
  <si>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</si>
  <si>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</si>
  <si>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</si>
  <si>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</si>
  <si>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</si>
  <si>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</si>
  <si>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</si>
  <si>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</si>
  <si>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</si>
  <si>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</si>
  <si>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</si>
  <si>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</si>
  <si>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</si>
  <si>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</si>
  <si>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</si>
  <si>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</si>
  <si>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</si>
  <si>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</si>
  <si>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</si>
  <si>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</si>
  <si>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</si>
  <si>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</si>
  <si>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</si>
  <si>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</si>
  <si>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</si>
  <si>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</si>
  <si>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</si>
  <si>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</si>
  <si>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</si>
  <si>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</si>
  <si>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</si>
  <si>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</si>
  <si>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</si>
  <si>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</si>
  <si>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</si>
  <si>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</si>
  <si>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</si>
  <si>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</si>
  <si>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</si>
  <si>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</si>
  <si>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</si>
  <si>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</si>
  <si>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</si>
  <si>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</si>
  <si>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</si>
  <si>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</si>
  <si>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</si>
  <si>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</si>
  <si>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</si>
  <si>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</si>
  <si>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</si>
  <si>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</si>
  <si>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</si>
  <si>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</si>
  <si>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</si>
  <si>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</si>
  <si>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</si>
  <si>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</si>
  <si>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</si>
  <si>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</si>
  <si>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</si>
  <si>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</si>
  <si>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</si>
  <si>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</si>
  <si>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</si>
  <si>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</si>
  <si>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</si>
  <si>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</si>
  <si>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</si>
  <si>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</si>
  <si>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</si>
  <si>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</si>
  <si>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</si>
  <si>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</si>
  <si>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</si>
  <si>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</si>
  <si>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</si>
  <si>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</si>
  <si>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</si>
  <si>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</si>
  <si>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</si>
  <si>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</si>
  <si>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</si>
  <si>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</si>
  <si>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</si>
  <si>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</si>
  <si>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</si>
  <si>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</si>
  <si>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</si>
  <si>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</si>
  <si>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</si>
  <si>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</si>
  <si>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</si>
  <si>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</si>
  <si>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</si>
  <si>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</si>
  <si>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</si>
  <si>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</si>
  <si>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</si>
  <si>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</si>
  <si>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</si>
  <si>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</si>
  <si>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</si>
  <si>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</si>
  <si>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</si>
  <si>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</si>
  <si>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</si>
  <si>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</si>
  <si>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</si>
  <si>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</si>
  <si>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</si>
  <si>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</si>
  <si>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</si>
  <si>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</si>
  <si>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</si>
  <si>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</si>
  <si>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</si>
  <si>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</si>
  <si>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</si>
  <si>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</si>
  <si>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</si>
  <si>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</si>
  <si>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</si>
  <si>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</si>
  <si>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</si>
  <si>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</si>
  <si>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</si>
  <si>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</si>
  <si>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</si>
  <si>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</si>
  <si>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</si>
  <si>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</si>
  <si>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</si>
  <si>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</si>
  <si>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</si>
  <si>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</si>
  <si>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</si>
  <si>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</si>
  <si>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</si>
  <si>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</si>
  <si>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</si>
  <si>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</si>
  <si>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</si>
  <si>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</si>
  <si>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</si>
  <si>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</si>
  <si>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</si>
  <si>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</si>
  <si>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</si>
  <si>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</si>
  <si>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</si>
  <si>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</si>
  <si>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</si>
  <si>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</si>
  <si>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</si>
  <si>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</si>
  <si>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</si>
  <si>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</si>
  <si>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</si>
  <si>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</si>
  <si>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</si>
  <si>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</si>
  <si>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</si>
  <si>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</si>
  <si>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</si>
  <si>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</si>
  <si>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</si>
  <si>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</si>
  <si>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</si>
  <si>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</si>
  <si>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</si>
  <si>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</si>
  <si>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</si>
  <si>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</si>
  <si>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</si>
  <si>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</si>
  <si>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</si>
  <si>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</si>
  <si>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</si>
  <si>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</si>
  <si>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</si>
  <si>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</si>
  <si>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</si>
  <si>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</si>
  <si>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</si>
  <si>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</si>
  <si>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</si>
  <si>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</si>
  <si>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</si>
  <si>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</si>
  <si>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</si>
  <si>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</si>
  <si>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</si>
  <si>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</si>
  <si>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</si>
  <si>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</si>
  <si>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</si>
  <si>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</si>
  <si>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</si>
  <si>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</si>
  <si>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</si>
  <si>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</si>
  <si>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</si>
  <si>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</si>
  <si>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</si>
  <si>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</si>
  <si>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</si>
  <si>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</si>
  <si>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</si>
  <si>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</si>
  <si>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</si>
  <si>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</si>
  <si>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</si>
  <si>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</si>
  <si>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</si>
  <si>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</si>
  <si>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</si>
  <si>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</si>
  <si>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</si>
  <si>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</si>
  <si>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</si>
  <si>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</si>
  <si>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</si>
  <si>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</si>
  <si>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</si>
  <si>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</si>
  <si>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</si>
  <si>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</si>
  <si>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</si>
  <si>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</si>
  <si>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</si>
  <si>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</si>
  <si>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</si>
  <si>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</si>
  <si>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</si>
  <si>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</si>
  <si>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</si>
  <si>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</si>
  <si>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</si>
  <si>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</si>
  <si>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</si>
  <si>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</si>
  <si>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</si>
  <si>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</si>
  <si>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</si>
  <si>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</si>
  <si>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</si>
  <si>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</si>
  <si>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</si>
  <si>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</si>
  <si>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</si>
  <si>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</si>
  <si>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</si>
  <si>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</si>
  <si>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</si>
  <si>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</si>
  <si>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</si>
  <si>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</si>
  <si>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</si>
  <si>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</si>
  <si>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</si>
  <si>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</si>
  <si>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</si>
  <si>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</si>
  <si>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</si>
  <si>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</si>
  <si>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</si>
  <si>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</si>
  <si>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</si>
  <si>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</si>
  <si>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</si>
  <si>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</si>
  <si>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</si>
  <si>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</si>
  <si>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</si>
  <si>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</si>
  <si>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</si>
  <si>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</si>
  <si>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</si>
  <si>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</si>
  <si>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</si>
  <si>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</si>
  <si>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</si>
  <si>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</si>
  <si>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</si>
  <si>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</si>
  <si>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</si>
  <si>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</si>
  <si>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</si>
  <si>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</si>
  <si>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</si>
  <si>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</si>
  <si>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</si>
  <si>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</si>
  <si>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</si>
  <si>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</si>
  <si>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</si>
  <si>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</si>
  <si>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</si>
  <si>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</si>
  <si>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</si>
  <si>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</si>
  <si>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</si>
  <si>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</si>
  <si>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</si>
  <si>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</si>
  <si>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</si>
  <si>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</si>
  <si>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</si>
  <si>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</si>
  <si>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</si>
  <si>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</si>
  <si>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</si>
  <si>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</si>
  <si>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</si>
  <si>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</si>
  <si>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</si>
  <si>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</si>
  <si>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</si>
  <si>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</si>
  <si>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</si>
  <si>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</si>
  <si>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</si>
  <si>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</si>
  <si>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</si>
  <si>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</si>
  <si>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</si>
  <si>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</si>
  <si>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</si>
  <si>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</si>
  <si>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</si>
  <si>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</si>
  <si>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</si>
  <si>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</si>
  <si>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</si>
  <si>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</si>
  <si>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</si>
  <si>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</si>
  <si>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</si>
  <si>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</si>
  <si>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</si>
  <si>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</si>
  <si>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</si>
  <si>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</si>
  <si>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</si>
  <si>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</si>
  <si>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</si>
  <si>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</si>
  <si>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</si>
  <si>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</si>
  <si>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</si>
  <si>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</si>
  <si>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</si>
  <si>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</si>
  <si>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</si>
  <si>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</si>
  <si>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</si>
  <si>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</si>
  <si>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</si>
  <si>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</si>
  <si>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</si>
  <si>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</si>
  <si>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</si>
  <si>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</si>
  <si>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</si>
  <si>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</si>
  <si>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</si>
  <si>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</si>
  <si>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</si>
  <si>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</si>
  <si>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</si>
  <si>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</si>
  <si>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</si>
  <si>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</si>
  <si>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</si>
  <si>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</si>
  <si>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</si>
  <si>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</si>
  <si>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</si>
  <si>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</si>
  <si>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</si>
  <si>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</si>
  <si>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</si>
  <si>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</si>
  <si>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</si>
  <si>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</si>
  <si>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</si>
  <si>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</si>
  <si>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</si>
  <si>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</si>
  <si>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</si>
  <si>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</si>
  <si>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</si>
  <si>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</si>
  <si>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</si>
  <si>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</si>
  <si>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</si>
  <si>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</si>
  <si>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</si>
  <si>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</si>
  <si>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</si>
  <si>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</si>
  <si>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</si>
  <si>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</si>
  <si>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</si>
  <si>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</si>
  <si>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</si>
  <si>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</si>
  <si>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</si>
  <si>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</si>
  <si>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</si>
  <si>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</si>
  <si>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</si>
  <si>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</si>
  <si>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</si>
  <si>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</si>
  <si>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</si>
  <si>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</si>
  <si>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</si>
  <si>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</si>
  <si>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</si>
  <si>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</si>
  <si>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</si>
  <si>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</si>
  <si>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</si>
  <si>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</si>
  <si>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</si>
  <si>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</si>
  <si>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</si>
  <si>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</si>
  <si>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</si>
  <si>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</si>
  <si>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</si>
  <si>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</si>
  <si>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</si>
  <si>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</si>
  <si>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</si>
  <si>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</si>
  <si>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</si>
  <si>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</si>
  <si>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</si>
  <si>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</si>
  <si>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</si>
  <si>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</si>
  <si>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</si>
  <si>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</si>
  <si>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</si>
  <si>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</si>
  <si>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</si>
  <si>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</si>
  <si>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</si>
  <si>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</si>
  <si>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</si>
  <si>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</si>
  <si>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</si>
  <si>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</si>
  <si>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</si>
  <si>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</si>
  <si>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</si>
  <si>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</si>
  <si>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</si>
  <si>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</si>
  <si>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</si>
  <si>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</si>
  <si>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</si>
  <si>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</si>
  <si>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</si>
  <si>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</si>
  <si>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</si>
  <si>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</si>
  <si>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</si>
  <si>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</si>
  <si>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</si>
  <si>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</si>
  <si>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</si>
  <si>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</si>
  <si>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</si>
  <si>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</si>
  <si>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</si>
  <si>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</si>
  <si>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</si>
  <si>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</si>
  <si>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</si>
  <si>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</si>
  <si>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</si>
  <si>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</si>
  <si>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</si>
  <si>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</si>
  <si>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</si>
  <si>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</si>
  <si>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</si>
  <si>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</si>
  <si>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</si>
  <si>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</si>
  <si>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</si>
  <si>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</si>
  <si>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</si>
  <si>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</si>
  <si>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</si>
  <si>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</si>
  <si>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</si>
  <si>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</si>
  <si>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</si>
  <si>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</si>
  <si>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</si>
  <si>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</si>
  <si>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</si>
  <si>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</si>
  <si>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</si>
  <si>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</si>
  <si>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</si>
  <si>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</si>
  <si>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</si>
  <si>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</si>
  <si>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</si>
  <si>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</si>
  <si>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</si>
  <si>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</si>
  <si>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</si>
  <si>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</si>
  <si>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</si>
  <si>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</si>
  <si>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</si>
  <si>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</si>
  <si>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</si>
  <si>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</si>
  <si>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</si>
  <si>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</si>
  <si>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</si>
  <si>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</si>
  <si>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</si>
  <si>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</si>
  <si>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</si>
  <si>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</si>
  <si>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</si>
  <si>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</si>
  <si>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</si>
  <si>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</si>
  <si>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</si>
  <si>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</si>
  <si>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</si>
  <si>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</si>
  <si>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</si>
  <si>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</si>
  <si>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</si>
  <si>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</si>
  <si>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</si>
  <si>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</si>
  <si>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</si>
  <si>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</si>
  <si>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</si>
  <si>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</si>
  <si>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</si>
  <si>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</si>
  <si>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</si>
  <si>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</si>
  <si>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</si>
  <si>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</si>
  <si>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</si>
  <si>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</si>
  <si>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</si>
  <si>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</si>
  <si>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</si>
  <si>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</si>
  <si>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</si>
  <si>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</si>
  <si>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</si>
  <si>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</si>
  <si>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</si>
  <si>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</si>
  <si>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</si>
  <si>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</si>
  <si>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</si>
  <si>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</si>
  <si>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</si>
  <si>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</si>
  <si>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</si>
  <si>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</si>
  <si>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</si>
  <si>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</si>
  <si>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</si>
  <si>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</si>
  <si>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</si>
  <si>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</si>
  <si>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</si>
  <si>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</si>
  <si>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</si>
  <si>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</si>
  <si>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</si>
  <si>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</si>
  <si>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</si>
  <si>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</si>
  <si>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</si>
  <si>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</si>
  <si>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</si>
  <si>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</si>
  <si>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</si>
  <si>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</si>
  <si>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</si>
  <si>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</si>
  <si>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</si>
  <si>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</si>
  <si>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</si>
  <si>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</si>
  <si>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</si>
  <si>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</si>
  <si>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</si>
  <si>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</si>
  <si>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</si>
  <si>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</si>
  <si>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</si>
  <si>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</si>
  <si>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</si>
  <si>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</si>
  <si>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</si>
  <si>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</si>
  <si>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</si>
  <si>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</si>
  <si>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</si>
  <si>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</si>
  <si>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</si>
  <si>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</si>
  <si>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</si>
  <si>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</si>
  <si>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</si>
  <si>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</si>
  <si>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</si>
  <si>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</si>
  <si>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</si>
  <si>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</si>
  <si>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</si>
  <si>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</si>
  <si>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</si>
  <si>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</si>
  <si>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</si>
  <si>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</si>
  <si>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</si>
  <si>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</si>
  <si>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</si>
  <si>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</si>
  <si>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</si>
  <si>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</si>
  <si>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</si>
  <si>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</si>
  <si>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</si>
  <si>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</si>
  <si>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</si>
  <si>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</si>
  <si>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</si>
  <si>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</si>
  <si>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</si>
  <si>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</si>
  <si>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</si>
  <si>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</si>
  <si>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</si>
  <si>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</si>
  <si>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</si>
  <si>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</si>
  <si>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</si>
  <si>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</si>
  <si>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</si>
  <si>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</si>
  <si>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</si>
  <si>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</si>
  <si>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</si>
  <si>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</si>
  <si>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</si>
  <si>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</si>
  <si>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</si>
  <si>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</si>
  <si>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</si>
  <si>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</si>
  <si>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</si>
  <si>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</si>
  <si>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</si>
  <si>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</si>
  <si>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</si>
  <si>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</si>
  <si>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</si>
  <si>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</si>
  <si>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</si>
  <si>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</si>
  <si>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</si>
  <si>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</si>
  <si>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</si>
  <si>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</si>
  <si>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</si>
  <si>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</si>
  <si>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</si>
  <si>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</si>
  <si>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</si>
  <si>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</si>
  <si>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</si>
  <si>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</si>
  <si>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</si>
  <si>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</si>
  <si>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</si>
  <si>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</si>
  <si>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</si>
  <si>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</si>
  <si>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</si>
  <si>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</si>
  <si>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</si>
  <si>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</si>
  <si>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</si>
  <si>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</si>
  <si>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</si>
  <si>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</si>
  <si>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</si>
  <si>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</si>
  <si>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</si>
  <si>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</si>
  <si>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</si>
  <si>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</si>
  <si>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</si>
  <si>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</si>
  <si>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</si>
  <si>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</si>
  <si>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</si>
  <si>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</si>
  <si>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</si>
  <si>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</si>
  <si>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</si>
  <si>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</si>
  <si>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</si>
  <si>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</si>
  <si>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</si>
  <si>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</si>
  <si>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</si>
  <si>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</si>
  <si>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</si>
  <si>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</si>
  <si>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</si>
  <si>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</si>
  <si>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</si>
  <si>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</si>
  <si>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</si>
  <si>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</si>
  <si>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</si>
  <si>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</si>
  <si>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</si>
  <si>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</si>
  <si>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</si>
  <si>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</si>
  <si>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</si>
  <si>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</si>
  <si>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</si>
  <si>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</si>
  <si>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</si>
  <si>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</si>
  <si>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</si>
  <si>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</si>
  <si>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</si>
  <si>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</si>
  <si>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</si>
  <si>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</si>
  <si>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</si>
  <si>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</si>
  <si>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</si>
  <si>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</si>
  <si>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</si>
  <si>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</si>
  <si>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</si>
  <si>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</si>
  <si>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</si>
  <si>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</si>
  <si>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</si>
  <si>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</si>
  <si>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</si>
  <si>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</si>
  <si>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</si>
  <si>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</si>
  <si>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</si>
  <si>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</si>
  <si>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</si>
  <si>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</si>
  <si>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</si>
  <si>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</si>
  <si>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</si>
  <si>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</si>
  <si>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</si>
  <si>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</si>
  <si>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</si>
  <si>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</si>
  <si>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</si>
  <si>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</si>
  <si>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</si>
  <si>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</si>
  <si>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</si>
  <si>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</si>
  <si>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</si>
  <si>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</si>
  <si>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</si>
  <si>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</si>
  <si>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</si>
  <si>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</si>
  <si>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</si>
  <si>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</si>
  <si>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</si>
  <si>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</si>
  <si>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</si>
  <si>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</si>
  <si>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</si>
  <si>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</si>
  <si>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</si>
  <si>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</si>
  <si>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</si>
  <si>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</si>
  <si>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</si>
  <si>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</si>
  <si>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</si>
  <si>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</si>
  <si>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</si>
  <si>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</si>
  <si>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</si>
  <si>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</si>
  <si>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</si>
  <si>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</si>
  <si>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</si>
  <si>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</si>
  <si>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</si>
  <si>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</si>
  <si>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</si>
  <si>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</si>
  <si>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</si>
  <si>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</si>
  <si>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</si>
  <si>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</si>
  <si>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</si>
  <si>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</si>
  <si>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</si>
  <si>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</si>
  <si>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</si>
  <si>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</si>
  <si>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</si>
  <si>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</si>
  <si>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</si>
  <si>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</si>
  <si>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</si>
  <si>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</si>
  <si>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</si>
  <si>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</si>
  <si>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</si>
  <si>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</si>
  <si>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</si>
  <si>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</si>
  <si>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</si>
  <si>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</si>
  <si>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</si>
  <si>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</si>
  <si>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</si>
  <si>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</si>
  <si>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</si>
  <si>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</si>
  <si>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</si>
  <si>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</si>
  <si>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</si>
  <si>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</si>
  <si>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</si>
  <si>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</si>
  <si>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</si>
  <si>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</si>
  <si>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</si>
  <si>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</si>
  <si>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</si>
  <si>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</si>
  <si>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</si>
  <si>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</si>
  <si>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</si>
  <si>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</si>
  <si>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</si>
  <si>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</si>
  <si>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</si>
  <si>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</si>
  <si>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</si>
  <si>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</si>
  <si>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</si>
  <si>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</si>
  <si>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</si>
  <si>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</si>
  <si>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</si>
  <si>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</si>
  <si>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</si>
  <si>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</si>
  <si>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</si>
  <si>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</si>
  <si>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</si>
  <si>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</si>
  <si>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</si>
  <si>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</si>
  <si>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</si>
  <si>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</si>
  <si>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</si>
  <si>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</si>
  <si>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</si>
  <si>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</si>
  <si>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</si>
  <si>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</si>
  <si>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</si>
  <si>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</si>
  <si>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</si>
  <si>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</si>
  <si>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</si>
  <si>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</si>
  <si>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</si>
  <si>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</si>
  <si>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</si>
  <si>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</si>
  <si>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</si>
  <si>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</si>
  <si>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</si>
  <si>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</si>
  <si>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</si>
  <si>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</si>
  <si>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</si>
  <si>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</si>
  <si>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</si>
  <si>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</si>
  <si>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</si>
  <si>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</si>
  <si>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</si>
  <si>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</si>
  <si>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</si>
  <si>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</si>
  <si>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</si>
  <si>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</si>
  <si>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</si>
  <si>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</si>
  <si>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</si>
  <si>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</si>
  <si>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</si>
  <si>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</si>
  <si>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</si>
  <si>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</si>
  <si>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</si>
  <si>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</si>
  <si>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</si>
  <si>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</si>
  <si>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</si>
  <si>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</si>
  <si>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</si>
  <si>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</si>
  <si>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</si>
  <si>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</si>
  <si>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</si>
  <si>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</si>
  <si>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</si>
  <si>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</si>
  <si>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</si>
  <si>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</si>
  <si>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</si>
  <si>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</si>
  <si>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</si>
  <si>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</si>
  <si>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</si>
  <si>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</si>
  <si>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</si>
  <si>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</si>
  <si>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</si>
  <si>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</si>
  <si>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</si>
  <si>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</si>
  <si>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</si>
  <si>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</si>
  <si>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</si>
  <si>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</si>
  <si>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</si>
  <si>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</si>
  <si>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</si>
  <si>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</si>
  <si>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</si>
  <si>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</si>
  <si>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</si>
  <si>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</si>
  <si>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</si>
  <si>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</si>
  <si>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</si>
  <si>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</si>
  <si>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</si>
  <si>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</si>
  <si>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</si>
  <si>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</si>
  <si>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</si>
  <si>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</si>
  <si>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</si>
  <si>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</si>
  <si>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</si>
  <si>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</si>
  <si>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</si>
  <si>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</si>
  <si>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</si>
  <si>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</si>
  <si>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</si>
  <si>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</si>
  <si>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</si>
  <si>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</si>
  <si>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</si>
  <si>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</si>
  <si>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</si>
  <si>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</si>
  <si>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</si>
  <si>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</si>
  <si>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</si>
  <si>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</si>
  <si>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</si>
  <si>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</si>
  <si>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</si>
  <si>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</si>
  <si>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</si>
  <si>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</si>
  <si>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</si>
  <si>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</si>
  <si>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</si>
  <si>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</si>
  <si>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</si>
  <si>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</si>
  <si>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</si>
  <si>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</si>
  <si>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</si>
  <si>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</si>
  <si>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</si>
  <si>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</si>
  <si>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</si>
  <si>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</si>
  <si>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</si>
  <si>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</si>
  <si>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</si>
  <si>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</si>
  <si>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</si>
  <si>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</si>
  <si>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</si>
  <si>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</si>
  <si>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</si>
  <si>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</si>
  <si>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</si>
  <si>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</si>
  <si>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</si>
  <si>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</si>
  <si>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</si>
  <si>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</si>
  <si>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</si>
  <si>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</si>
  <si>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</si>
  <si>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</si>
  <si>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</si>
  <si>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</si>
  <si>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</si>
  <si>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</si>
  <si>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</si>
  <si>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</si>
  <si>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</si>
  <si>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</si>
  <si>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</si>
  <si>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</si>
  <si>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</si>
  <si>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</si>
  <si>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</si>
  <si>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</si>
  <si>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</si>
  <si>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</si>
  <si>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</si>
  <si>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</si>
  <si>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</si>
  <si>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</si>
  <si>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</si>
  <si>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</si>
  <si>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</si>
  <si>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</si>
  <si>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</si>
  <si>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</si>
  <si>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</si>
  <si>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</si>
  <si>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</si>
  <si>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</si>
  <si>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</si>
  <si>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</si>
  <si>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</si>
  <si>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</si>
  <si>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</si>
  <si>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</si>
  <si>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</si>
  <si>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</si>
  <si>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</si>
  <si>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</si>
  <si>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</si>
  <si>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</si>
  <si>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</si>
  <si>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</si>
  <si>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</si>
  <si>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</si>
  <si>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</si>
  <si>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</si>
  <si>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</si>
  <si>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</si>
  <si>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</si>
  <si>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</si>
  <si>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</si>
  <si>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</si>
  <si>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</si>
  <si>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</si>
  <si>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</si>
  <si>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</si>
  <si>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</si>
  <si>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</si>
  <si>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</si>
  <si>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</si>
  <si>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</si>
  <si>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</si>
  <si>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</si>
  <si>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</si>
  <si>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</si>
  <si>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</si>
  <si>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</si>
  <si>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</si>
  <si>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</si>
  <si>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</si>
  <si>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</si>
  <si>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</si>
  <si>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</si>
  <si>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</si>
  <si>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</si>
  <si>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</si>
  <si>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</si>
  <si>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</si>
  <si>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</si>
  <si>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</si>
  <si>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</si>
  <si>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</si>
  <si>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</si>
  <si>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</si>
  <si>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</si>
  <si>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</si>
  <si>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</si>
  <si>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</si>
  <si>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</si>
  <si>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</si>
  <si>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</si>
  <si>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</si>
  <si>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</si>
  <si>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</si>
  <si>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</si>
  <si>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</si>
  <si>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</si>
  <si>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</si>
  <si>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</si>
  <si>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</si>
  <si>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</si>
  <si>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</si>
  <si>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</si>
  <si>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</si>
  <si>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</si>
  <si>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</si>
  <si>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</si>
  <si>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</si>
  <si>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</si>
  <si>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</si>
  <si>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</si>
  <si>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</si>
  <si>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</si>
  <si>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</si>
  <si>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</si>
  <si>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</si>
  <si>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</si>
  <si>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</si>
  <si>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</si>
  <si>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</si>
  <si>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</si>
  <si>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</si>
  <si>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</si>
  <si>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</si>
  <si>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</si>
  <si>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</si>
  <si>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</si>
  <si>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</si>
  <si>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</si>
  <si>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</si>
  <si>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</si>
  <si>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</si>
  <si>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</si>
  <si>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</si>
  <si>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</si>
  <si>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</si>
  <si>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</si>
  <si>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</si>
  <si>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</si>
  <si>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</si>
  <si>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</si>
  <si>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</si>
  <si>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</si>
  <si>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</si>
  <si>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</si>
  <si>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</si>
  <si>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</si>
  <si>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</si>
  <si>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</si>
  <si>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</si>
  <si>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</si>
  <si>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</si>
  <si>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</si>
  <si>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</si>
  <si>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</si>
  <si>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</si>
  <si>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</si>
  <si>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</si>
  <si>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</si>
  <si>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</si>
  <si>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</si>
  <si>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</si>
  <si>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</si>
  <si>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</si>
  <si>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</si>
  <si>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</si>
  <si>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</si>
  <si>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</si>
  <si>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</si>
  <si>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</si>
  <si>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</si>
  <si>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</si>
  <si>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</si>
  <si>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</si>
  <si>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</si>
  <si>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</si>
  <si>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</si>
  <si>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</si>
  <si>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</si>
  <si>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</si>
  <si>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</si>
  <si>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</si>
  <si>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</si>
  <si>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</si>
  <si>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</si>
  <si>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</si>
  <si>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</si>
  <si>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</si>
  <si>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</si>
  <si>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</si>
  <si>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</si>
  <si>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</si>
  <si>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</si>
  <si>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</si>
  <si>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</si>
  <si>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</si>
  <si>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</si>
  <si>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</si>
  <si>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</si>
  <si>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</si>
  <si>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</si>
  <si>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</si>
  <si>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</si>
  <si>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</si>
  <si>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</si>
  <si>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</si>
  <si>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</si>
  <si>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</si>
  <si>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</si>
  <si>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</si>
  <si>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</si>
  <si>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</si>
  <si>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</si>
  <si>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</si>
  <si>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</si>
  <si>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</si>
  <si>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</si>
  <si>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</si>
  <si>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</si>
  <si>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</si>
  <si>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</si>
  <si>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</si>
  <si>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</si>
  <si>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</si>
  <si>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</si>
  <si>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</si>
  <si>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</si>
  <si>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</si>
  <si>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</si>
  <si>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</si>
  <si>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</si>
  <si>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</si>
  <si>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</si>
  <si>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</si>
  <si>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</si>
  <si>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</si>
  <si>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</si>
  <si>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</si>
  <si>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</si>
  <si>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</si>
  <si>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</si>
  <si>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</si>
  <si>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</si>
  <si>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</si>
  <si>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</si>
  <si>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</si>
  <si>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</si>
  <si>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</si>
  <si>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</si>
  <si>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</si>
  <si>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</si>
  <si>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</si>
  <si>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</si>
  <si>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</si>
  <si>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</si>
  <si>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</si>
  <si>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</si>
  <si>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</si>
  <si>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</si>
  <si>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</si>
  <si>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</si>
  <si>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</si>
  <si>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</si>
  <si>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</si>
  <si>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</si>
  <si>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</si>
  <si>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</si>
  <si>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</si>
  <si>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</si>
  <si>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</si>
  <si>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</si>
  <si>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</si>
  <si>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</si>
  <si>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</si>
  <si>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</si>
  <si>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</si>
  <si>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</si>
  <si>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</si>
  <si>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</si>
  <si>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</si>
  <si>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</si>
  <si>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</si>
  <si>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</si>
  <si>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</si>
  <si>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</si>
  <si>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</si>
  <si>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</si>
  <si>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</si>
  <si>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</si>
  <si>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</si>
  <si>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</si>
  <si>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</si>
  <si>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</si>
  <si>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</si>
  <si>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</si>
  <si>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</si>
  <si>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</si>
  <si>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</si>
  <si>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</si>
  <si>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</si>
  <si>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</si>
  <si>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</si>
  <si>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</si>
  <si>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</si>
  <si>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</si>
  <si>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</si>
  <si>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</si>
  <si>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</si>
  <si>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</si>
  <si>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</si>
  <si>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</si>
  <si>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</si>
  <si>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</si>
  <si>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</si>
  <si>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</si>
  <si>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</si>
  <si>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</si>
  <si>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</si>
  <si>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</si>
  <si>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</si>
  <si>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</si>
  <si>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</si>
  <si>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</si>
  <si>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</si>
  <si>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</si>
  <si>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</si>
  <si>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</si>
  <si>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</si>
  <si>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</si>
  <si>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</si>
  <si>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</si>
  <si>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</si>
  <si>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</si>
  <si>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</si>
  <si>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</si>
  <si>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</si>
  <si>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</si>
  <si>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</si>
  <si>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</si>
  <si>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</si>
  <si>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</si>
  <si>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</si>
  <si>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</si>
  <si>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</si>
  <si>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</si>
  <si>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</si>
  <si>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</si>
  <si>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</si>
  <si>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</si>
  <si>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</si>
  <si>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</si>
  <si>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</si>
  <si>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</si>
  <si>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</si>
  <si>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</si>
  <si>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</si>
  <si>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</si>
  <si>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</si>
  <si>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</si>
  <si>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</si>
  <si>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</si>
  <si>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</si>
  <si>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</si>
  <si>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</si>
  <si>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</si>
  <si>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</si>
  <si>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</si>
  <si>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</si>
  <si>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</si>
  <si>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</si>
  <si>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</si>
  <si>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</si>
  <si>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</si>
  <si>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</si>
  <si>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</si>
  <si>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</si>
  <si>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</si>
  <si>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</si>
  <si>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</si>
  <si>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</si>
  <si>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</si>
  <si>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</si>
  <si>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</si>
  <si>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</si>
  <si>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</si>
  <si>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</si>
  <si>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</si>
  <si>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</si>
  <si>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</si>
  <si>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</si>
  <si>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</si>
  <si>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</si>
  <si>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</si>
  <si>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</si>
  <si>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</si>
  <si>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</si>
  <si>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</si>
  <si>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</si>
  <si>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</si>
  <si>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</si>
  <si>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</si>
  <si>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</si>
  <si>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</si>
  <si>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</si>
  <si>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</si>
  <si>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</si>
  <si>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</si>
  <si>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</si>
  <si>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</si>
  <si>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</si>
  <si>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</si>
  <si>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</si>
  <si>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</si>
  <si>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</si>
  <si>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</si>
  <si>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</si>
  <si>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</si>
  <si>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</si>
  <si>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</si>
  <si>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</si>
  <si>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</si>
  <si>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</si>
  <si>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</si>
  <si>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</si>
  <si>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</si>
  <si>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</si>
  <si>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</si>
  <si>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</si>
  <si>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</si>
  <si>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</si>
  <si>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</si>
  <si>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</si>
  <si>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</si>
  <si>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</si>
  <si>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</si>
  <si>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</si>
  <si>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</si>
  <si>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</si>
  <si>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</si>
  <si>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</si>
  <si>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</si>
  <si>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</si>
  <si>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</si>
  <si>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</si>
  <si>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</si>
  <si>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</si>
  <si>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</si>
  <si>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</si>
  <si>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</si>
  <si>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</si>
  <si>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</si>
  <si>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</si>
  <si>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</si>
  <si>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</si>
  <si>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</si>
  <si>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</si>
  <si>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</si>
  <si>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</si>
  <si>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</si>
  <si>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</si>
  <si>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</si>
  <si>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</si>
  <si>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</si>
  <si>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</si>
  <si>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</si>
  <si>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</si>
  <si>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</si>
  <si>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</si>
  <si>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</si>
  <si>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</si>
  <si>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</si>
  <si>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</si>
  <si>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</si>
  <si>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</si>
  <si>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</si>
  <si>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</si>
  <si>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</si>
  <si>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</si>
  <si>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</si>
  <si>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</si>
  <si>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</si>
  <si>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</si>
  <si>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</si>
  <si>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</si>
  <si>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</si>
  <si>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</si>
  <si>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</si>
  <si>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</si>
  <si>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</si>
  <si>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</si>
  <si>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</si>
  <si>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</si>
  <si>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</si>
  <si>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</si>
  <si>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</si>
  <si>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</si>
  <si>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</si>
  <si>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</si>
  <si>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</si>
  <si>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</si>
  <si>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</si>
  <si>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</si>
  <si>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</si>
  <si>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</si>
  <si>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</si>
  <si>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</si>
  <si>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</si>
  <si>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</si>
  <si>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</si>
  <si>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</si>
  <si>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</si>
  <si>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</si>
  <si>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</si>
  <si>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</si>
  <si>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</si>
  <si>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</si>
  <si>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</si>
  <si>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</si>
  <si>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</si>
  <si>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</si>
  <si>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</si>
  <si>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</si>
  <si>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</si>
  <si>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</si>
  <si>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</si>
  <si>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</si>
  <si>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</si>
  <si>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</si>
  <si>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</si>
  <si>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</si>
  <si>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</si>
  <si>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</si>
  <si>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</si>
  <si>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</si>
  <si>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</si>
  <si>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</si>
  <si>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</si>
  <si>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</si>
  <si>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</si>
  <si>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</si>
  <si>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</si>
  <si>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</si>
  <si>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</si>
  <si>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</si>
  <si>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</si>
  <si>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</si>
  <si>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</si>
  <si>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</si>
  <si>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</si>
  <si>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</si>
  <si>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</si>
  <si>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</si>
  <si>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</si>
  <si>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</si>
  <si>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</si>
  <si>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</si>
  <si>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</si>
  <si>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</si>
  <si>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</si>
  <si>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</si>
  <si>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</si>
  <si>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</si>
  <si>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</si>
  <si>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</si>
  <si>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</si>
  <si>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</si>
  <si>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</si>
  <si>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</si>
  <si>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</si>
  <si>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</si>
  <si>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</si>
  <si>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</si>
  <si>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</si>
  <si>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</si>
  <si>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</si>
  <si>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</si>
  <si>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</si>
  <si>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</si>
  <si>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</si>
  <si>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</si>
  <si>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</si>
  <si>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</si>
  <si>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</si>
  <si>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</si>
  <si>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</si>
  <si>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</si>
  <si>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</si>
  <si>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</si>
  <si>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</si>
  <si>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</si>
  <si>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</si>
  <si>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</si>
  <si>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</si>
  <si>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</si>
  <si>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</si>
  <si>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</si>
  <si>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</si>
  <si>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</si>
  <si>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</si>
  <si>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</si>
  <si>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</si>
  <si>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</si>
  <si>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</si>
  <si>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</si>
  <si>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</si>
  <si>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</si>
  <si>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</si>
  <si>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</si>
  <si>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</si>
  <si>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</si>
  <si>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</si>
  <si>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</si>
  <si>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</si>
  <si>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</si>
  <si>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</si>
  <si>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</si>
  <si>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</si>
  <si>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</si>
  <si>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</si>
  <si>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</si>
  <si>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</si>
  <si>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</si>
  <si>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</si>
  <si>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</si>
  <si>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</si>
  <si>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</si>
  <si>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</si>
  <si>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</si>
  <si>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</si>
  <si>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</si>
  <si>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</si>
  <si>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</si>
  <si>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</si>
  <si>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</si>
  <si>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</si>
  <si>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</si>
  <si>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</si>
  <si>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</si>
  <si>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</si>
  <si>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</si>
  <si>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</si>
  <si>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</si>
  <si>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</si>
  <si>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</si>
  <si>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</si>
  <si>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</si>
  <si>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</si>
  <si>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</si>
  <si>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</si>
  <si>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</si>
  <si>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</si>
  <si>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</si>
  <si>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</si>
  <si>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</si>
  <si>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</si>
  <si>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</si>
  <si>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</si>
  <si>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</si>
  <si>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</si>
  <si>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</si>
  <si>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</si>
  <si>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</si>
  <si>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</si>
  <si>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</si>
  <si>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</si>
  <si>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</si>
  <si>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</si>
  <si>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</si>
  <si>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</si>
  <si>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</si>
  <si>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</si>
  <si>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</si>
  <si>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</si>
  <si>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</si>
  <si>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</si>
  <si>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</si>
  <si>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</si>
  <si>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</si>
  <si>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</si>
  <si>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</si>
  <si>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</si>
  <si>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</si>
  <si>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</si>
  <si>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</si>
  <si>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</si>
  <si>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</si>
  <si>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</si>
  <si>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</si>
  <si>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</si>
  <si>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</si>
  <si>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</si>
  <si>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</si>
  <si>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</si>
  <si>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</si>
  <si>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</si>
  <si>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</si>
  <si>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</si>
  <si>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</si>
  <si>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</si>
  <si>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</si>
  <si>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</si>
  <si>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</si>
  <si>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</si>
  <si>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</si>
  <si>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</si>
  <si>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</si>
  <si>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</si>
  <si>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</si>
  <si>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</si>
  <si>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</si>
  <si>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</si>
  <si>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</si>
  <si>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</si>
  <si>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</si>
  <si>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</si>
  <si>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</si>
  <si>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</si>
  <si>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</si>
  <si>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</si>
  <si>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</si>
  <si>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</si>
  <si>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</si>
  <si>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</si>
  <si>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</si>
  <si>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</si>
  <si>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</si>
  <si>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</si>
  <si>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</si>
  <si>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</si>
  <si>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</si>
  <si>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</si>
  <si>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</si>
  <si>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</si>
  <si>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</si>
  <si>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</si>
  <si>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</si>
  <si>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</si>
  <si>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</si>
  <si>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</si>
  <si>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</si>
  <si>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</si>
  <si>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</si>
  <si>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</si>
  <si>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</si>
  <si>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</si>
  <si>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</si>
  <si>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</si>
  <si>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</si>
  <si>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</si>
  <si>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</si>
  <si>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</si>
  <si>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</si>
  <si>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</si>
  <si>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</si>
  <si>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</si>
  <si>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</si>
  <si>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</si>
  <si>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</si>
  <si>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</si>
  <si>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</si>
  <si>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</si>
  <si>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</si>
  <si>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</si>
  <si>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</si>
  <si>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</si>
  <si>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</si>
  <si>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</si>
  <si>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</si>
  <si>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</si>
  <si>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</si>
  <si>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</si>
  <si>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</si>
  <si>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</si>
  <si>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</si>
  <si>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</si>
  <si>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</si>
  <si>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</si>
  <si>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</si>
  <si>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</si>
  <si>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</si>
  <si>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</si>
  <si>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</si>
  <si>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</si>
  <si>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</si>
  <si>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</si>
  <si>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</si>
  <si>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</si>
  <si>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</si>
  <si>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</si>
  <si>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</si>
  <si>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</si>
  <si>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</si>
  <si>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</si>
  <si>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</si>
  <si>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</si>
  <si>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</si>
  <si>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</si>
  <si>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</si>
  <si>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</si>
  <si>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</si>
  <si>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</si>
  <si>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</si>
  <si>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</si>
  <si>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</si>
  <si>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</si>
  <si>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</si>
  <si>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</si>
  <si>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</si>
  <si>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</si>
  <si>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</si>
  <si>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</si>
  <si>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</si>
  <si>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</si>
  <si>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</si>
  <si>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</si>
  <si>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</si>
  <si>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</si>
  <si>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</si>
  <si>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</si>
  <si>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</si>
  <si>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</si>
  <si>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</si>
  <si>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</si>
  <si>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</si>
  <si>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</si>
  <si>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</si>
  <si>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</si>
  <si>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</si>
  <si>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</si>
  <si>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</si>
  <si>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</si>
  <si>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</si>
  <si>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</si>
  <si>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</si>
  <si>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</si>
  <si>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</si>
  <si>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</si>
  <si>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</si>
  <si>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</si>
  <si>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</si>
  <si>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</si>
  <si>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</si>
  <si>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</si>
  <si>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</si>
  <si>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</si>
  <si>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</si>
  <si>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</si>
  <si>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</si>
  <si>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</si>
  <si>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</si>
  <si>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</si>
  <si>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</si>
  <si>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</si>
  <si>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</si>
  <si>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</si>
  <si>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</si>
  <si>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</si>
  <si>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</si>
  <si>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</si>
  <si>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</si>
  <si>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</si>
  <si>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</si>
  <si>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</si>
  <si>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</si>
  <si>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</si>
  <si>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</si>
  <si>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</si>
  <si>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</si>
  <si>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</si>
  <si>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</si>
  <si>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</si>
  <si>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</si>
  <si>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</si>
  <si>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</si>
  <si>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</si>
  <si>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</si>
  <si>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</si>
  <si>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</si>
  <si>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</si>
  <si>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</si>
  <si>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</si>
  <si>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</si>
  <si>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</si>
  <si>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</si>
  <si>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</si>
  <si>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</si>
  <si>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</si>
  <si>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</si>
  <si>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</si>
  <si>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</si>
  <si>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</si>
  <si>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</si>
  <si>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</si>
  <si>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</si>
  <si>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</si>
  <si>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</si>
  <si>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</si>
  <si>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</si>
  <si>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</si>
  <si>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</si>
  <si>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</si>
  <si>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</si>
  <si>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</si>
  <si>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</si>
  <si>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</si>
  <si>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</si>
  <si>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</si>
  <si>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</si>
  <si>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</si>
  <si>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</si>
  <si>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</si>
  <si>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</si>
  <si>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</si>
  <si>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</si>
  <si>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</si>
  <si>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</si>
  <si>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</si>
  <si>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</si>
  <si>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</si>
  <si>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</si>
  <si>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</si>
  <si>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</si>
  <si>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</si>
  <si>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</si>
  <si>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</si>
  <si>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</si>
  <si>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</si>
  <si>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</si>
  <si>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</si>
  <si>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</si>
  <si>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</si>
  <si>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</si>
  <si>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</si>
  <si>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</si>
  <si>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</si>
  <si>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</si>
  <si>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</si>
  <si>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</si>
  <si>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</si>
  <si>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</si>
  <si>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</si>
  <si>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</si>
  <si>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</si>
  <si>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</si>
  <si>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</si>
  <si>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</si>
  <si>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</si>
  <si>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</si>
  <si>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</si>
  <si>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</si>
  <si>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</si>
  <si>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</si>
  <si>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</si>
  <si>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</si>
  <si>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</si>
  <si>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</si>
  <si>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</si>
  <si>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</si>
  <si>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</si>
  <si>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</si>
  <si>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</si>
  <si>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</si>
  <si>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</si>
  <si>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</si>
  <si>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</si>
  <si>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</si>
  <si>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</si>
  <si>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</si>
  <si>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</si>
  <si>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</si>
  <si>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</si>
  <si>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</si>
  <si>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</si>
  <si>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</si>
  <si>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</si>
  <si>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</si>
  <si>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</si>
  <si>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</si>
  <si>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</si>
  <si>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</si>
  <si>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</si>
  <si>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</si>
  <si>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</si>
  <si>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</si>
  <si>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</si>
  <si>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</si>
  <si>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</si>
  <si>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</si>
  <si>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</si>
  <si>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</si>
  <si>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</si>
  <si>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</si>
  <si>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</si>
  <si>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</si>
  <si>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</si>
  <si>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</si>
  <si>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</si>
  <si>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</si>
  <si>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</si>
  <si>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</si>
  <si>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</si>
  <si>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</si>
  <si>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</si>
  <si>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</si>
  <si>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</si>
  <si>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</si>
  <si>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</si>
  <si>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</si>
  <si>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</si>
  <si>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</si>
  <si>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</si>
  <si>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</si>
  <si>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</si>
  <si>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</si>
  <si>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</si>
  <si>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</si>
  <si>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</si>
  <si>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</si>
  <si>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</si>
  <si>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</si>
  <si>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</si>
  <si>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</si>
  <si>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</si>
  <si>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</si>
  <si>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</si>
  <si>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</si>
  <si>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</si>
  <si>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</si>
  <si>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</si>
  <si>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</si>
  <si>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</si>
  <si>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</si>
  <si>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</si>
  <si>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</si>
  <si>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</si>
  <si>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</si>
  <si>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</si>
  <si>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</si>
  <si>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</si>
  <si>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</si>
  <si>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</si>
  <si>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</si>
  <si>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</si>
  <si>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</si>
  <si>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</si>
  <si>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</si>
  <si>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</si>
  <si>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</si>
  <si>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</si>
  <si>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</si>
  <si>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</si>
  <si>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</si>
  <si>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</si>
  <si>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</si>
  <si>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</si>
  <si>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</si>
  <si>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</si>
  <si>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</si>
  <si>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</si>
  <si>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</si>
  <si>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</si>
  <si>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</si>
  <si>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</si>
  <si>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</si>
  <si>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</si>
  <si>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</si>
  <si>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</si>
  <si>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</si>
  <si>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</si>
  <si>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</si>
  <si>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</si>
  <si>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</si>
  <si>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</si>
  <si>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</si>
  <si>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</si>
  <si>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</si>
  <si>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</si>
  <si>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</si>
  <si>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</si>
  <si>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</si>
  <si>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</si>
  <si>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</si>
  <si>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</si>
  <si>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</si>
  <si>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</si>
  <si>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</si>
  <si>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</si>
  <si>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</si>
  <si>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</si>
  <si>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</si>
  <si>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</si>
  <si>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</si>
  <si>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</si>
  <si>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</si>
  <si>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</si>
  <si>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</si>
  <si>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</si>
  <si>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</si>
  <si>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</si>
  <si>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</si>
  <si>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</si>
  <si>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</si>
  <si>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</si>
  <si>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</si>
  <si>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</si>
  <si>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</si>
  <si>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</si>
  <si>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</si>
  <si>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</si>
  <si>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</si>
  <si>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</si>
  <si>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</si>
  <si>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</si>
  <si>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</si>
  <si>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</si>
  <si>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</si>
  <si>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</si>
  <si>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</si>
  <si>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</si>
  <si>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</si>
  <si>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</si>
  <si>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</si>
  <si>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</si>
  <si>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</si>
  <si>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</si>
  <si>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</si>
  <si>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</si>
  <si>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</si>
  <si>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</si>
  <si>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</si>
  <si>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</si>
  <si>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</si>
  <si>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</si>
  <si>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</si>
  <si>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</si>
  <si>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</si>
  <si>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</si>
  <si>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</si>
  <si>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</si>
  <si>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</si>
  <si>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</si>
  <si>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</si>
  <si>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</si>
  <si>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</si>
  <si>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</si>
  <si>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</si>
  <si>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</si>
  <si>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</si>
  <si>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</si>
  <si>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</si>
  <si>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</si>
  <si>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</si>
  <si>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</si>
  <si>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</si>
  <si>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</si>
  <si>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</si>
  <si>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</si>
  <si>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</si>
  <si>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</si>
  <si>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</si>
  <si>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</si>
  <si>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</si>
  <si>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</si>
  <si>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</si>
  <si>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</si>
  <si>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</si>
  <si>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</si>
  <si>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</si>
  <si>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</si>
  <si>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</si>
  <si>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</si>
  <si>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</si>
  <si>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</si>
  <si>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</si>
  <si>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</si>
  <si>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</si>
  <si>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</si>
  <si>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</si>
  <si>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</si>
  <si>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</si>
  <si>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</si>
  <si>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</si>
  <si>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</si>
  <si>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</si>
  <si>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</si>
  <si>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</si>
  <si>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</si>
  <si>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</si>
  <si>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</si>
  <si>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</si>
  <si>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</si>
  <si>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</si>
  <si>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</si>
  <si>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</si>
  <si>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</si>
  <si>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</si>
  <si>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</si>
  <si>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</si>
  <si>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</si>
  <si>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</si>
  <si>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</si>
  <si>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</si>
  <si>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</si>
  <si>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</si>
  <si>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</si>
  <si>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</si>
  <si>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</si>
  <si>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</si>
  <si>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</si>
  <si>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</si>
  <si>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</si>
  <si>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</si>
  <si>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</si>
  <si>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</si>
  <si>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</si>
  <si>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</si>
  <si>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</si>
  <si>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</si>
  <si>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</si>
  <si>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</si>
  <si>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</si>
  <si>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</si>
  <si>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</si>
  <si>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</si>
  <si>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</si>
  <si>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</si>
  <si>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</si>
  <si>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</si>
  <si>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</si>
  <si>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</si>
  <si>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</si>
  <si>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</si>
  <si>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</si>
  <si>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</si>
  <si>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</si>
  <si>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</si>
  <si>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</si>
  <si>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</si>
  <si>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</si>
  <si>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</si>
  <si>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</si>
  <si>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</si>
  <si>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</si>
  <si>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</si>
  <si>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</si>
  <si>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</si>
  <si>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</si>
  <si>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</si>
  <si>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</si>
  <si>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</si>
  <si>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</si>
  <si>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</si>
  <si>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</si>
  <si>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</si>
  <si>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</si>
  <si>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</si>
  <si>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</si>
  <si>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</si>
  <si>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</si>
  <si>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</si>
  <si>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</si>
  <si>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</si>
  <si>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</si>
  <si>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</si>
  <si>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</si>
  <si>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</si>
  <si>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</si>
  <si>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</si>
  <si>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</si>
  <si>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</si>
  <si>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</si>
  <si>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</si>
  <si>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</si>
  <si>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</si>
  <si>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</si>
  <si>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</si>
  <si>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</si>
  <si>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</si>
  <si>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</si>
  <si>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</si>
  <si>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</si>
  <si>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</si>
  <si>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</si>
  <si>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</si>
  <si>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</si>
  <si>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</si>
  <si>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</si>
  <si>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</si>
  <si>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</si>
  <si>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</si>
  <si>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</si>
  <si>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</si>
  <si>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</si>
  <si>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</si>
  <si>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</si>
  <si>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</si>
  <si>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</si>
  <si>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</si>
  <si>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</si>
  <si>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</si>
  <si>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</si>
  <si>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</si>
  <si>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</si>
  <si>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</si>
  <si>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</si>
  <si>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</si>
  <si>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</si>
  <si>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</si>
  <si>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</si>
  <si>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</si>
  <si>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</si>
  <si>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</si>
  <si>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</si>
  <si>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</si>
  <si>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</si>
  <si>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</si>
  <si>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</si>
  <si>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</si>
  <si>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</si>
  <si>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</si>
  <si>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</si>
  <si>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</si>
  <si>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</si>
  <si>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</si>
  <si>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</si>
  <si>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</si>
  <si>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</si>
  <si>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</si>
  <si>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</si>
  <si>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</si>
  <si>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</si>
  <si>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</si>
  <si>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</si>
  <si>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</si>
  <si>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</si>
  <si>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</si>
  <si>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</si>
  <si>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</si>
  <si>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</si>
  <si>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</si>
  <si>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</si>
  <si>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</si>
  <si>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</si>
  <si>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</si>
  <si>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</si>
  <si>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</si>
  <si>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</si>
  <si>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</si>
  <si>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</si>
  <si>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</si>
  <si>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</si>
  <si>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</si>
  <si>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</si>
  <si>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</si>
  <si>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</si>
  <si>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</si>
  <si>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</si>
  <si>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</si>
  <si>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</si>
  <si>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</si>
  <si>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</si>
  <si>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</si>
  <si>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</si>
  <si>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</si>
  <si>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</si>
  <si>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</si>
  <si>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</si>
  <si>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</si>
  <si>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</si>
  <si>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</si>
  <si>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</si>
  <si>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</si>
  <si>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</si>
  <si>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</si>
  <si>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</si>
  <si>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</si>
  <si>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</si>
  <si>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</si>
  <si>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</si>
  <si>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</si>
  <si>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</si>
  <si>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</si>
  <si>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</si>
  <si>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</si>
  <si>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</si>
  <si>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</si>
  <si>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</si>
  <si>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</si>
  <si>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</si>
  <si>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</si>
  <si>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</si>
  <si>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</si>
  <si>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</si>
  <si>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</si>
  <si>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</si>
  <si>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</si>
  <si>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</si>
  <si>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</si>
  <si>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</si>
  <si>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</si>
  <si>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</si>
  <si>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</si>
  <si>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</si>
  <si>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</si>
  <si>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</si>
  <si>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</si>
  <si>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</si>
  <si>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</si>
  <si>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</si>
  <si>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</si>
  <si>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</si>
  <si>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</si>
  <si>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</si>
  <si>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</si>
  <si>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</si>
  <si>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</si>
  <si>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</si>
  <si>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</si>
  <si>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</si>
  <si>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</si>
  <si>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</si>
  <si>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</si>
  <si>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</si>
  <si>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</si>
  <si>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</si>
  <si>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</si>
  <si>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</si>
  <si>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</si>
  <si>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</si>
  <si>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</si>
  <si>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</si>
  <si>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</si>
  <si>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</si>
  <si>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</si>
  <si>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</si>
  <si>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</si>
  <si>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</si>
  <si>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</si>
  <si>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</si>
  <si>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</si>
  <si>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</si>
  <si>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</si>
  <si>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</si>
  <si>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</si>
  <si>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</si>
  <si>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</si>
  <si>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</si>
  <si>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</si>
  <si>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</si>
  <si>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</si>
  <si>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</si>
  <si>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</si>
  <si>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</si>
  <si>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</si>
  <si>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</si>
  <si>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</si>
  <si>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</si>
  <si>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</si>
  <si>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</si>
  <si>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</si>
  <si>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</si>
  <si>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</si>
  <si>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</si>
  <si>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</si>
  <si>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</si>
  <si>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</si>
  <si>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</si>
  <si>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</si>
  <si>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</si>
  <si>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</si>
  <si>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</si>
  <si>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</si>
  <si>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</si>
  <si>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</si>
  <si>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</si>
  <si>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</si>
  <si>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</si>
  <si>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</si>
  <si>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</si>
  <si>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</si>
  <si>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</si>
  <si>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</si>
  <si>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</si>
  <si>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</si>
  <si>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</si>
  <si>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</si>
  <si>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</si>
  <si>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</si>
  <si>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</si>
  <si>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</si>
  <si>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</si>
  <si>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</si>
  <si>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</si>
  <si>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</si>
  <si>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</si>
  <si>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</si>
  <si>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</si>
  <si>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</si>
  <si>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</si>
  <si>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</si>
  <si>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</si>
  <si>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</si>
  <si>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</si>
  <si>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</si>
  <si>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</si>
  <si>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</si>
  <si>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</si>
  <si>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</si>
  <si>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</si>
  <si>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</si>
  <si>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</si>
  <si>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</si>
  <si>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</si>
  <si>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</si>
  <si>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</si>
  <si>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</si>
  <si>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</si>
  <si>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</si>
  <si>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</si>
  <si>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</si>
  <si>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</si>
  <si>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</si>
  <si>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</si>
  <si>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</si>
  <si>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</si>
  <si>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</si>
  <si>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</si>
  <si>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</si>
  <si>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</si>
  <si>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</si>
  <si>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</si>
  <si>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</si>
  <si>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</si>
  <si>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</si>
  <si>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</si>
  <si>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</si>
  <si>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</si>
  <si>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</si>
  <si>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</si>
  <si>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</si>
  <si>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</si>
  <si>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</si>
  <si>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</si>
  <si>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</si>
  <si>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</si>
  <si>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</si>
  <si>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</si>
  <si>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</si>
  <si>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</si>
  <si>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</si>
  <si>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</si>
  <si>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</si>
  <si>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</si>
  <si>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</si>
  <si>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</si>
  <si>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</si>
  <si>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</si>
  <si>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</si>
  <si>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</si>
  <si>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</si>
  <si>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</si>
  <si>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</si>
  <si>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</si>
  <si>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</si>
  <si>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</si>
  <si>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</si>
  <si>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</si>
  <si>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</si>
  <si>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</si>
  <si>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</si>
  <si>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</si>
  <si>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</si>
  <si>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</si>
  <si>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</si>
  <si>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</si>
  <si>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</si>
  <si>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</si>
  <si>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</si>
  <si>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</si>
  <si>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</si>
  <si>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</si>
  <si>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</si>
  <si>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</si>
  <si>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</si>
  <si>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</si>
  <si>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</si>
  <si>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</si>
  <si>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</si>
  <si>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</si>
  <si>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</si>
  <si>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</si>
  <si>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</si>
  <si>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</si>
  <si>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</si>
  <si>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</si>
  <si>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</si>
  <si>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</si>
  <si>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</si>
  <si>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</si>
  <si>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</si>
  <si>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</si>
  <si>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</si>
  <si>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</si>
  <si>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</si>
  <si>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</si>
  <si>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</si>
  <si>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</si>
  <si>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</si>
  <si>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</si>
  <si>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</si>
  <si>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</si>
  <si>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</si>
  <si>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</si>
  <si>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</si>
  <si>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</si>
  <si>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</si>
  <si>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</si>
  <si>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</si>
  <si>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</si>
  <si>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</si>
  <si>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</si>
  <si>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</si>
  <si>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</si>
  <si>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</si>
  <si>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</si>
  <si>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</si>
  <si>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</si>
  <si>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</si>
  <si>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</si>
  <si>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</si>
  <si>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</si>
  <si>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</si>
  <si>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</si>
  <si>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</si>
  <si>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</si>
  <si>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</si>
  <si>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</si>
  <si>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</si>
  <si>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</si>
  <si>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</si>
  <si>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</si>
  <si>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</si>
  <si>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</si>
  <si>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</si>
  <si>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</si>
  <si>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</si>
  <si>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</si>
  <si>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</si>
  <si>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</si>
  <si>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</si>
  <si>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</si>
  <si>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</si>
  <si>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</si>
  <si>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</si>
  <si>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</si>
  <si>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</si>
  <si>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</si>
  <si>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</si>
  <si>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</si>
  <si>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</si>
  <si>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</si>
  <si>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</si>
  <si>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</si>
  <si>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</si>
  <si>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</si>
  <si>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</si>
  <si>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</si>
  <si>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</si>
  <si>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</si>
  <si>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</si>
  <si>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</si>
  <si>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</si>
  <si>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</si>
  <si>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</si>
  <si>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</si>
  <si>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</si>
  <si>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</si>
  <si>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</si>
  <si>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</si>
  <si>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</si>
  <si>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</si>
  <si>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</si>
  <si>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</si>
  <si>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</si>
  <si>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</si>
  <si>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</si>
  <si>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</si>
  <si>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</si>
  <si>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</si>
  <si>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</si>
  <si>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</si>
  <si>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</si>
  <si>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</si>
  <si>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</si>
  <si>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</si>
  <si>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</si>
  <si>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</si>
  <si>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</si>
  <si>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</si>
  <si>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</si>
  <si>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</si>
  <si>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</si>
  <si>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</si>
  <si>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</si>
  <si>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</si>
  <si>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</si>
  <si>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</si>
  <si>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</si>
  <si>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</si>
  <si>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</si>
  <si>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</si>
  <si>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</si>
  <si>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</si>
  <si>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</si>
  <si>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</si>
  <si>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</si>
  <si>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</si>
  <si>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</si>
  <si>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</si>
  <si>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</si>
  <si>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</si>
  <si>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</si>
  <si>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</si>
  <si>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</si>
  <si>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</si>
  <si>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</si>
  <si>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</si>
  <si>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</si>
  <si>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</si>
  <si>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</si>
  <si>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</si>
  <si>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</si>
  <si>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</si>
  <si>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</si>
  <si>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</si>
  <si>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</si>
  <si>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</si>
  <si>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</si>
  <si>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</si>
  <si>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</si>
  <si>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</si>
  <si>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</si>
  <si>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</si>
  <si>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</si>
  <si>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</si>
  <si>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</si>
  <si>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</si>
  <si>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</si>
  <si>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</si>
  <si>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</si>
  <si>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</si>
  <si>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</si>
  <si>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</si>
  <si>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</si>
  <si>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</si>
  <si>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</si>
  <si>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</si>
  <si>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</si>
  <si>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</si>
  <si>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</si>
  <si>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</si>
  <si>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</si>
  <si>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</si>
  <si>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</si>
  <si>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</si>
  <si>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</si>
  <si>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</si>
  <si>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</si>
  <si>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</si>
  <si>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</si>
  <si>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</si>
  <si>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</si>
  <si>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</si>
  <si>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</si>
  <si>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</si>
  <si>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</si>
  <si>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</si>
  <si>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</si>
  <si>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</si>
  <si>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</si>
  <si>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</si>
  <si>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</si>
  <si>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</si>
  <si>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</si>
  <si>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</si>
  <si>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</si>
  <si>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</si>
  <si>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</si>
  <si>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</si>
  <si>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</si>
  <si>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</si>
  <si>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</si>
  <si>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</si>
  <si>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</si>
  <si>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</si>
  <si>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</si>
  <si>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</si>
  <si>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</si>
  <si>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</si>
  <si>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</si>
  <si>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</si>
  <si>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</si>
  <si>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</si>
  <si>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</si>
  <si>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</si>
  <si>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</si>
  <si>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</si>
  <si>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</si>
  <si>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</si>
  <si>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</si>
  <si>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</si>
  <si>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</si>
  <si>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</si>
  <si>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</si>
  <si>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</si>
  <si>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</si>
  <si>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</si>
  <si>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</si>
  <si>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</si>
  <si>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</si>
  <si>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</si>
  <si>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</si>
  <si>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</si>
  <si>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</si>
  <si>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</si>
  <si>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</si>
  <si>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</si>
  <si>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</si>
  <si>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</si>
  <si>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</si>
  <si>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</si>
  <si>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</si>
  <si>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</si>
  <si>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</si>
  <si>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</si>
  <si>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</si>
  <si>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</si>
  <si>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</si>
  <si>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</si>
  <si>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</si>
  <si>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</si>
  <si>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</si>
  <si>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</si>
  <si>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</si>
  <si>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</si>
  <si>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</si>
  <si>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</si>
  <si>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</si>
  <si>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</si>
  <si>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</si>
  <si>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</si>
  <si>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</si>
  <si>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</si>
  <si>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</si>
  <si>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</si>
  <si>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</si>
  <si>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</si>
  <si>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</si>
  <si>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</si>
  <si>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</si>
  <si>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</si>
  <si>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</si>
  <si>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</si>
  <si>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</si>
  <si>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</si>
  <si>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</si>
  <si>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</si>
  <si>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</si>
  <si>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</si>
  <si>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</si>
  <si>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</si>
  <si>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</si>
  <si>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</si>
  <si>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</si>
  <si>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</si>
  <si>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</si>
  <si>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</si>
  <si>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</si>
  <si>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</si>
  <si>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</si>
  <si>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</si>
  <si>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</si>
  <si>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</si>
  <si>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</si>
  <si>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</si>
  <si>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</si>
  <si>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</si>
  <si>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</si>
  <si>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</si>
  <si>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</si>
  <si>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</si>
  <si>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</si>
  <si>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</si>
  <si>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</si>
  <si>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</si>
  <si>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</si>
  <si>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</si>
  <si>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</si>
  <si>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</si>
  <si>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</si>
  <si>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</si>
  <si>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</si>
  <si>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</si>
  <si>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</si>
  <si>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</si>
  <si>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</si>
  <si>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</si>
  <si>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</si>
  <si>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</si>
  <si>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</si>
  <si>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</si>
  <si>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</si>
  <si>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</si>
  <si>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</si>
  <si>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</si>
  <si>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</si>
  <si>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</si>
  <si>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</si>
  <si>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</si>
  <si>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</si>
  <si>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</si>
  <si>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</si>
  <si>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</si>
  <si>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</si>
  <si>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</si>
  <si>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</si>
  <si>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</si>
  <si>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</si>
  <si>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</si>
  <si>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</si>
  <si>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</si>
  <si>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</si>
  <si>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</si>
  <si>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</si>
  <si>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</si>
  <si>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</si>
  <si>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</si>
  <si>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</si>
  <si>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</si>
  <si>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</si>
  <si>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</si>
  <si>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</si>
  <si>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</si>
  <si>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</si>
  <si>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</si>
  <si>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</si>
  <si>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</si>
  <si>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</si>
  <si>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</si>
  <si>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</si>
  <si>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</si>
  <si>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</si>
  <si>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</si>
  <si>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</si>
  <si>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</si>
  <si>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</si>
  <si>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</si>
  <si>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</si>
  <si>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</si>
  <si>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</si>
  <si>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</si>
  <si>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</si>
  <si>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</si>
  <si>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</si>
  <si>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</si>
  <si>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</si>
  <si>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</si>
  <si>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</si>
  <si>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</si>
  <si>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</si>
  <si>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</si>
  <si>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</si>
  <si>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</si>
  <si>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</si>
  <si>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</si>
  <si>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</si>
  <si>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</si>
  <si>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</si>
  <si>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</si>
  <si>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</si>
  <si>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</si>
  <si>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</si>
  <si>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</si>
  <si>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</si>
  <si>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</si>
  <si>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</si>
  <si>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</si>
  <si>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</si>
  <si>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</si>
  <si>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</si>
  <si>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</si>
  <si>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</si>
  <si>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</si>
  <si>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</si>
  <si>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</si>
  <si>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</si>
  <si>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</si>
  <si>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</si>
  <si>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</si>
  <si>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</si>
  <si>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</si>
  <si>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</si>
  <si>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</si>
  <si>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</si>
  <si>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</si>
  <si>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</si>
  <si>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</si>
  <si>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</si>
  <si>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</si>
  <si>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</si>
  <si>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</si>
  <si>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</si>
  <si>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</si>
  <si>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</si>
  <si>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</si>
  <si>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</si>
  <si>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</si>
  <si>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</si>
  <si>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</si>
  <si>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</si>
  <si>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</si>
  <si>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</si>
  <si>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</si>
  <si>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</si>
  <si>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</si>
  <si>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</si>
  <si>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</si>
  <si>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</si>
  <si>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</si>
  <si>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</si>
  <si>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</si>
  <si>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</si>
  <si>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</si>
  <si>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</si>
  <si>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</si>
  <si>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</si>
  <si>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</si>
  <si>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</si>
  <si>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</si>
  <si>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</si>
  <si>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</si>
  <si>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</si>
  <si>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</si>
  <si>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</si>
  <si>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</si>
  <si>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</si>
  <si>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</si>
  <si>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</si>
  <si>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</si>
  <si>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</si>
  <si>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</si>
  <si>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</si>
  <si>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</si>
  <si>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</si>
  <si>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</si>
  <si>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</si>
  <si>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</si>
  <si>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</si>
  <si>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</si>
  <si>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</si>
  <si>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</si>
  <si>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</si>
  <si>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</si>
  <si>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</si>
  <si>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</si>
  <si>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</si>
  <si>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</si>
  <si>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</si>
  <si>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</si>
  <si>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</si>
  <si>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</si>
  <si>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</si>
  <si>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</si>
  <si>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</si>
  <si>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</si>
  <si>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</si>
  <si>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</si>
  <si>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</si>
  <si>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</si>
  <si>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</si>
  <si>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</si>
  <si>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</si>
  <si>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</si>
  <si>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</si>
  <si>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</si>
  <si>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</si>
  <si>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</si>
  <si>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</si>
  <si>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</si>
  <si>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</si>
  <si>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</si>
  <si>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</si>
  <si>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</si>
  <si>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</si>
  <si>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</si>
  <si>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</si>
  <si>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</si>
  <si>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</si>
  <si>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</si>
  <si>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</si>
  <si>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</si>
  <si>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</si>
  <si>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</si>
  <si>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</si>
  <si>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</si>
  <si>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</si>
  <si>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</si>
  <si>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</si>
  <si>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</si>
  <si>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</si>
  <si>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</si>
  <si>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</si>
  <si>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</si>
  <si>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</si>
  <si>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</si>
  <si>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</si>
  <si>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</si>
  <si>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</si>
  <si>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</si>
  <si>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</si>
  <si>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</si>
  <si>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</si>
  <si>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</si>
  <si>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</si>
  <si>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</si>
  <si>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</si>
  <si>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</si>
  <si>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</si>
  <si>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</si>
  <si>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</si>
  <si>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</si>
  <si>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</si>
  <si>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</si>
  <si>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</si>
  <si>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</si>
  <si>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</si>
  <si>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</si>
  <si>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</si>
  <si>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</si>
  <si>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</si>
  <si>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</si>
  <si>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</si>
  <si>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</si>
  <si>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</si>
  <si>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</si>
  <si>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</si>
  <si>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</si>
  <si>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</si>
  <si>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</si>
  <si>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</si>
  <si>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</si>
  <si>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</si>
  <si>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</si>
  <si>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</si>
  <si>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</si>
  <si>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</si>
  <si>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</si>
  <si>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</si>
  <si>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</si>
  <si>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</si>
  <si>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</si>
  <si>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</si>
  <si>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</si>
  <si>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</si>
  <si>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</si>
  <si>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</si>
  <si>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</si>
  <si>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</si>
  <si>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</si>
  <si>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</si>
  <si>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</si>
  <si>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</si>
  <si>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</si>
  <si>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</si>
  <si>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</si>
  <si>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</si>
  <si>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</si>
  <si>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</si>
  <si>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</si>
  <si>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</si>
  <si>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</si>
  <si>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</si>
  <si>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</si>
  <si>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</si>
  <si>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</si>
  <si>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</si>
  <si>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</si>
  <si>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</si>
  <si>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</si>
  <si>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</si>
  <si>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</si>
  <si>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</si>
  <si>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</si>
  <si>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</si>
  <si>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</si>
  <si>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</si>
  <si>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</si>
  <si>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</si>
  <si>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</si>
  <si>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</si>
  <si>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</si>
  <si>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</si>
  <si>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</si>
  <si>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</si>
  <si>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</si>
  <si>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</si>
  <si>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</si>
  <si>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</si>
  <si>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</si>
  <si>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</si>
  <si>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</si>
  <si>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</si>
  <si>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</si>
  <si>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</si>
  <si>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</si>
  <si>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</si>
  <si>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</si>
  <si>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</si>
  <si>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</si>
  <si>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</si>
  <si>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</si>
  <si>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</si>
  <si>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</si>
  <si>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</si>
  <si>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</si>
  <si>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</si>
  <si>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</si>
  <si>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</si>
  <si>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</si>
  <si>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</si>
  <si>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</si>
  <si>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</si>
  <si>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</si>
  <si>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</si>
  <si>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</si>
  <si>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</si>
  <si>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</si>
  <si>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</si>
  <si>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</si>
  <si>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</si>
  <si>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</si>
  <si>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</si>
  <si>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</si>
  <si>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</si>
  <si>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</si>
  <si>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</si>
  <si>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</si>
  <si>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</si>
  <si>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</si>
  <si>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</si>
  <si>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</si>
  <si>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</si>
  <si>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</si>
  <si>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</si>
  <si>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</si>
  <si>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</si>
  <si>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</si>
  <si>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</si>
  <si>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</si>
  <si>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</si>
  <si>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</si>
  <si>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</si>
  <si>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</si>
  <si>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</si>
  <si>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</si>
  <si>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</si>
  <si>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</si>
  <si>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</si>
  <si>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</si>
  <si>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</si>
  <si>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</si>
  <si>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</si>
  <si>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</si>
  <si>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</si>
  <si>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</si>
  <si>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</si>
  <si>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</si>
  <si>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</si>
  <si>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</si>
  <si>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</si>
  <si>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</si>
  <si>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</si>
  <si>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</si>
  <si>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</si>
  <si>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</si>
  <si>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</si>
  <si>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</si>
  <si>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</si>
  <si>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</si>
  <si>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</si>
  <si>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</si>
  <si>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</si>
  <si>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</si>
  <si>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</si>
  <si>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</si>
  <si>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</si>
  <si>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</si>
  <si>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</si>
  <si>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</si>
  <si>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</si>
  <si>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</si>
  <si>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</si>
  <si>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</si>
  <si>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</si>
  <si>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</si>
  <si>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</si>
  <si>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</si>
  <si>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</si>
  <si>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</si>
  <si>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</si>
  <si>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</si>
  <si>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</si>
  <si>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</si>
  <si>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</si>
  <si>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</si>
  <si>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</si>
  <si>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</si>
  <si>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</si>
  <si>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</si>
  <si>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</si>
  <si>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</si>
  <si>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</si>
  <si>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</si>
  <si>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</si>
  <si>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</si>
  <si>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</si>
  <si>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</si>
  <si>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</si>
  <si>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</si>
  <si>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</si>
  <si>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</si>
  <si>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</si>
  <si>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</si>
  <si>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</si>
  <si>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</si>
  <si>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</si>
  <si>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</si>
  <si>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</si>
  <si>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</si>
  <si>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</si>
  <si>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</si>
  <si>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</si>
  <si>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</si>
  <si>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</si>
  <si>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</si>
  <si>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</si>
  <si>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</si>
  <si>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</si>
  <si>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</si>
  <si>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</si>
  <si>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</si>
  <si>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</si>
  <si>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</si>
  <si>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</si>
  <si>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</si>
  <si>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</si>
  <si>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</si>
  <si>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</si>
  <si>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</si>
  <si>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</si>
  <si>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</si>
  <si>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</si>
  <si>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</si>
  <si>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</si>
  <si>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</si>
  <si>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</si>
  <si>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</si>
  <si>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</si>
  <si>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</si>
  <si>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</si>
  <si>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</si>
  <si>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</si>
  <si>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</si>
  <si>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</si>
  <si>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</si>
  <si>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</si>
  <si>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</si>
  <si>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</si>
  <si>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</si>
  <si>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</si>
  <si>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</si>
  <si>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</si>
  <si>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</si>
  <si>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</si>
  <si>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</si>
  <si>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</si>
  <si>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</si>
  <si>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</si>
  <si>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</si>
  <si>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</si>
  <si>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</si>
  <si>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</si>
  <si>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</si>
  <si>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</si>
  <si>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</si>
  <si>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</si>
  <si>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</si>
  <si>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</si>
  <si>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</si>
  <si>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</si>
  <si>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</si>
  <si>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</si>
  <si>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</si>
  <si>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</si>
  <si>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</si>
  <si>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</si>
  <si>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</si>
  <si>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</si>
  <si>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</si>
  <si>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</si>
  <si>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</si>
  <si>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</si>
  <si>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</si>
  <si>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</si>
  <si>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</si>
  <si>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</si>
  <si>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</si>
  <si>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</si>
  <si>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</si>
  <si>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</si>
  <si>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</si>
  <si>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</si>
  <si>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</si>
  <si>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</si>
  <si>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</si>
  <si>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</si>
  <si>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</si>
  <si>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</si>
  <si>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</si>
  <si>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</si>
  <si>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</si>
  <si>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</si>
  <si>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</si>
  <si>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</si>
  <si>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</si>
  <si>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</si>
  <si>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</si>
  <si>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</si>
  <si>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</si>
  <si>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</si>
  <si>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</si>
  <si>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</si>
  <si>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</si>
  <si>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</si>
  <si>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</si>
  <si>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</si>
  <si>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</si>
  <si>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</si>
  <si>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</si>
  <si>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</si>
  <si>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</si>
  <si>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</si>
  <si>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</si>
  <si>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</si>
  <si>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</si>
  <si>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</si>
  <si>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</si>
  <si>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</si>
  <si>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</si>
  <si>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</si>
  <si>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</si>
  <si>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</si>
  <si>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</si>
  <si>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</si>
  <si>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</si>
  <si>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</si>
  <si>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</si>
  <si>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</si>
  <si>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</si>
  <si>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</si>
  <si>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</si>
  <si>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</si>
  <si>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</si>
  <si>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</si>
  <si>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</si>
  <si>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</si>
  <si>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</si>
  <si>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</si>
  <si>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</si>
  <si>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</si>
  <si>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</si>
  <si>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</si>
  <si>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</si>
  <si>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</si>
  <si>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</si>
  <si>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</si>
  <si>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</si>
  <si>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</si>
  <si>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</si>
  <si>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</si>
  <si>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</si>
  <si>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</si>
  <si>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</si>
  <si>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</si>
  <si>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</si>
  <si>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</si>
  <si>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</si>
  <si>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</si>
  <si>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</si>
  <si>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</si>
  <si>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</si>
  <si>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</si>
  <si>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</si>
  <si>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</si>
  <si>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</si>
  <si>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</si>
  <si>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</si>
  <si>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</si>
  <si>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</si>
  <si>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</si>
  <si>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</si>
  <si>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</si>
  <si>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</si>
  <si>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</si>
  <si>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</si>
  <si>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</si>
  <si>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</si>
  <si>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</si>
  <si>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</si>
  <si>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</si>
  <si>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</si>
  <si>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</si>
  <si>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</si>
  <si>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</si>
  <si>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</si>
  <si>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</si>
  <si>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</si>
  <si>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</si>
  <si>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</si>
  <si>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</si>
  <si>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</si>
  <si>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</si>
  <si>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</si>
  <si>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</si>
  <si>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</si>
  <si>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</si>
  <si>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</si>
  <si>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</si>
  <si>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</si>
  <si>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</si>
  <si>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</si>
  <si>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</si>
  <si>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</si>
  <si>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</si>
  <si>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</si>
  <si>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</si>
  <si>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</si>
  <si>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</si>
  <si>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</si>
  <si>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</si>
  <si>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</si>
  <si>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</si>
  <si>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</si>
  <si>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</si>
  <si>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</si>
  <si>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</si>
  <si>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</si>
  <si>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</si>
  <si>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</si>
  <si>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</si>
  <si>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</si>
  <si>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</si>
  <si>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</si>
  <si>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</si>
  <si>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</si>
  <si>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</si>
  <si>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</si>
  <si>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</si>
  <si>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</si>
  <si>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</si>
  <si>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</si>
  <si>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</si>
  <si>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</si>
  <si>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</si>
  <si>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</si>
  <si>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</si>
  <si>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</si>
  <si>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</si>
  <si>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</si>
  <si>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</si>
  <si>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</si>
  <si>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</si>
  <si>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</si>
  <si>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</si>
  <si>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</si>
  <si>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</si>
  <si>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</si>
  <si>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</si>
  <si>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</si>
  <si>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</si>
  <si>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</si>
  <si>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</si>
  <si>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</si>
  <si>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</si>
  <si>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</si>
  <si>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</si>
  <si>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</si>
  <si>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</si>
  <si>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</si>
  <si>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</si>
  <si>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</si>
  <si>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</si>
  <si>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</si>
  <si>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</si>
  <si>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</si>
  <si>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</si>
  <si>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</si>
  <si>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</si>
  <si>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</si>
  <si>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</si>
  <si>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</si>
  <si>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</si>
  <si>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</si>
  <si>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</si>
  <si>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</si>
  <si>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</si>
  <si>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</si>
  <si>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</si>
  <si>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</si>
  <si>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</si>
  <si>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</si>
  <si>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</si>
  <si>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</si>
  <si>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</si>
  <si>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</si>
  <si>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</si>
  <si>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</si>
  <si>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</si>
  <si>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</si>
  <si>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</si>
  <si>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</si>
  <si>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</si>
  <si>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</si>
  <si>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</si>
  <si>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</si>
  <si>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</si>
  <si>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</si>
  <si>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</si>
  <si>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</si>
  <si>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</si>
  <si>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</si>
  <si>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</si>
  <si>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</si>
  <si>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</si>
  <si>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</si>
  <si>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</si>
  <si>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</si>
  <si>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</si>
  <si>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</si>
  <si>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</si>
  <si>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</si>
  <si>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</si>
  <si>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</si>
  <si>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</si>
  <si>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</si>
  <si>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</si>
  <si>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</si>
  <si>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</si>
  <si>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</si>
  <si>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</si>
  <si>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</si>
  <si>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</si>
  <si>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</si>
  <si>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</si>
  <si>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</si>
  <si>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</si>
  <si>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</si>
  <si>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</si>
  <si>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</si>
  <si>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</si>
  <si>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</si>
  <si>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</si>
  <si>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</si>
  <si>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</si>
  <si>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</si>
  <si>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</si>
  <si>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</si>
  <si>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</si>
  <si>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</si>
  <si>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</si>
  <si>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</si>
  <si>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</si>
  <si>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</si>
  <si>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</si>
  <si>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</si>
  <si>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</si>
  <si>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</si>
  <si>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</si>
  <si>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</si>
  <si>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</si>
  <si>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</si>
  <si>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</si>
  <si>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</si>
  <si>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</si>
  <si>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</si>
  <si>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</si>
  <si>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</si>
  <si>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</si>
  <si>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</si>
  <si>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</si>
  <si>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</si>
  <si>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</si>
  <si>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</si>
  <si>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</si>
  <si>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</si>
  <si>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</si>
  <si>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</si>
  <si>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</si>
  <si>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</si>
  <si>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</si>
  <si>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</si>
  <si>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</si>
  <si>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</si>
  <si>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</si>
  <si>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</si>
  <si>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</si>
  <si>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</si>
  <si>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</si>
  <si>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</si>
  <si>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</si>
  <si>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</si>
  <si>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</si>
  <si>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</si>
  <si>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</si>
  <si>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</si>
  <si>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</si>
  <si>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</si>
  <si>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</si>
  <si>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</si>
  <si>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</si>
  <si>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</si>
  <si>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</si>
  <si>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</si>
  <si>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</si>
  <si>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</si>
  <si>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</si>
  <si>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</si>
  <si>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</si>
  <si>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</si>
  <si>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</si>
  <si>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</si>
  <si>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</si>
  <si>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</si>
  <si>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</si>
  <si>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</si>
  <si>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</si>
  <si>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</si>
  <si>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</si>
  <si>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</si>
  <si>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</si>
  <si>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</si>
  <si>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</si>
  <si>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</si>
  <si>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</si>
  <si>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</si>
  <si>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</si>
  <si>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</si>
  <si>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</si>
  <si>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</si>
  <si>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</si>
  <si>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</si>
  <si>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</si>
  <si>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</si>
  <si>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</si>
  <si>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</si>
  <si>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</si>
  <si>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</si>
  <si>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</si>
  <si>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</si>
  <si>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</si>
  <si>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</si>
  <si>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</si>
  <si>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</si>
  <si>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</si>
  <si>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</si>
  <si>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</si>
  <si>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</si>
  <si>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</si>
  <si>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</si>
  <si>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</si>
  <si>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</si>
  <si>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</si>
  <si>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</si>
  <si>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</si>
  <si>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</si>
  <si>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</si>
  <si>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</si>
  <si>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</si>
  <si>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</si>
  <si>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</si>
  <si>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</si>
  <si>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</si>
  <si>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</si>
  <si>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</si>
  <si>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</si>
  <si>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</si>
  <si>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</si>
  <si>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</si>
  <si>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</si>
  <si>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</si>
  <si>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</si>
  <si>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</si>
  <si>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</si>
  <si>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</si>
  <si>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</si>
  <si>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</si>
  <si>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</si>
  <si>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</si>
  <si>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</si>
  <si>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</si>
  <si>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</si>
  <si>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</si>
  <si>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</si>
  <si>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</si>
  <si>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</si>
  <si>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</si>
  <si>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</si>
  <si>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</si>
  <si>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</si>
  <si>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</si>
  <si>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</si>
  <si>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</si>
  <si>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</si>
  <si>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</si>
  <si>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</si>
  <si>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</si>
  <si>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</si>
  <si>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</si>
  <si>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</si>
  <si>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</si>
  <si>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</si>
  <si>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</si>
  <si>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</si>
  <si>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</si>
  <si>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</si>
  <si>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</si>
  <si>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</si>
  <si>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</si>
  <si>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</si>
  <si>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</si>
  <si>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</si>
  <si>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</si>
  <si>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</si>
  <si>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</si>
  <si>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</si>
  <si>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</si>
  <si>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</si>
  <si>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</si>
  <si>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</si>
  <si>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</si>
  <si>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</si>
  <si>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</si>
  <si>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</si>
  <si>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</si>
  <si>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</si>
  <si>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</si>
  <si>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</si>
  <si>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</si>
  <si>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</si>
  <si>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</si>
  <si>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</si>
  <si>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</si>
  <si>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</si>
  <si>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</si>
  <si>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</si>
  <si>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</si>
  <si>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</si>
  <si>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</si>
  <si>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</si>
  <si>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</si>
  <si>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</si>
  <si>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</si>
  <si>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</si>
  <si>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</si>
  <si>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</si>
  <si>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</si>
  <si>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</si>
  <si>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</si>
  <si>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</si>
  <si>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</si>
  <si>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</si>
  <si>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</si>
  <si>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</si>
  <si>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</si>
  <si>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</si>
  <si>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</si>
  <si>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</si>
  <si>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</si>
  <si>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</si>
  <si>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</si>
  <si>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</si>
  <si>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</si>
  <si>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</si>
  <si>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</si>
  <si>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</si>
  <si>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</si>
  <si>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</si>
  <si>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</si>
  <si>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</si>
  <si>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</si>
  <si>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</si>
  <si>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</si>
  <si>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</si>
  <si>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</si>
  <si>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</si>
  <si>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</si>
  <si>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</si>
  <si>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</si>
  <si>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</si>
  <si>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</si>
  <si>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</si>
  <si>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</si>
  <si>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</si>
  <si>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</si>
  <si>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</si>
  <si>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</si>
  <si>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</si>
  <si>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</si>
  <si>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</si>
  <si>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</si>
  <si>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</si>
  <si>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</si>
  <si>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</si>
  <si>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</si>
  <si>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</si>
  <si>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</si>
  <si>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</si>
  <si>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</si>
  <si>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</si>
  <si>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</si>
  <si>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</si>
  <si>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</si>
  <si>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</si>
  <si>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</si>
  <si>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</si>
  <si>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</si>
  <si>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</si>
  <si>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</si>
  <si>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</si>
  <si>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</si>
  <si>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</si>
  <si>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</si>
  <si>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</si>
  <si>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</si>
  <si>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</si>
  <si>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</si>
  <si>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</si>
  <si>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</si>
  <si>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</si>
  <si>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</si>
  <si>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</si>
  <si>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</si>
  <si>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</si>
  <si>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</si>
  <si>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</si>
  <si>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</si>
  <si>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</si>
  <si>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</si>
  <si>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</si>
  <si>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</si>
  <si>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</si>
  <si>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</si>
  <si>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</si>
  <si>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</si>
  <si>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</si>
  <si>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</si>
  <si>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</si>
  <si>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</si>
  <si>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</si>
  <si>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</si>
  <si>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</si>
  <si>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</si>
  <si>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</si>
  <si>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</si>
  <si>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</si>
  <si>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</si>
  <si>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</si>
  <si>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</si>
  <si>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</si>
  <si>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</si>
  <si>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</si>
  <si>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</si>
  <si>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</si>
  <si>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</si>
  <si>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</si>
  <si>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</si>
  <si>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</si>
  <si>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</si>
  <si>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</si>
  <si>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</si>
  <si>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</si>
  <si>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</si>
  <si>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</si>
  <si>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</si>
  <si>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</si>
  <si>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</si>
  <si>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</si>
  <si>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</si>
  <si>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</si>
  <si>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</si>
  <si>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</si>
  <si>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</si>
  <si>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</si>
  <si>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</si>
  <si>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</si>
  <si>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</si>
  <si>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</si>
  <si>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</si>
  <si>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</si>
  <si>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</si>
  <si>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</si>
  <si>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</si>
  <si>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</si>
  <si>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</si>
  <si>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</si>
  <si>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</si>
  <si>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</si>
  <si>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</si>
  <si>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</si>
  <si>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</si>
  <si>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</si>
  <si>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</si>
  <si>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</si>
  <si>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</si>
  <si>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</si>
  <si>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</si>
  <si>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</si>
  <si>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</si>
  <si>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</si>
  <si>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</si>
  <si>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</si>
  <si>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</si>
  <si>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</si>
  <si>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</si>
  <si>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</si>
  <si>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</si>
  <si>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</si>
  <si>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</si>
  <si>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</si>
  <si>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</si>
  <si>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</si>
  <si>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</si>
  <si>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</si>
  <si>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</si>
  <si>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</si>
  <si>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</si>
  <si>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</si>
  <si>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</si>
  <si>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</si>
  <si>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</si>
  <si>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</si>
  <si>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</si>
  <si>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</si>
  <si>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</si>
  <si>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</si>
  <si>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</si>
  <si>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</si>
  <si>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</si>
  <si>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</si>
  <si>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</si>
  <si>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</si>
  <si>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</si>
  <si>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</si>
  <si>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</si>
  <si>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</si>
  <si>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</si>
  <si>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</si>
  <si>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</si>
  <si>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</si>
  <si>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</si>
  <si>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</si>
  <si>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</si>
  <si>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</si>
  <si>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</si>
  <si>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</si>
  <si>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</si>
  <si>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</si>
  <si>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</si>
  <si>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</si>
  <si>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</si>
  <si>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</si>
  <si>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</si>
  <si>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</si>
  <si>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</si>
  <si>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</si>
  <si>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</si>
  <si>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</si>
  <si>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</si>
  <si>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</si>
  <si>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</si>
  <si>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</si>
  <si>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</si>
  <si>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</si>
  <si>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</si>
  <si>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</si>
  <si>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</si>
  <si>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</si>
  <si>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</si>
  <si>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</si>
  <si>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</si>
  <si>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</si>
  <si>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</si>
  <si>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</si>
  <si>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</si>
  <si>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</si>
  <si>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</si>
  <si>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</si>
  <si>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</si>
  <si>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</si>
  <si>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</si>
  <si>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</si>
  <si>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</si>
  <si>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</si>
  <si>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</si>
  <si>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</si>
  <si>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</si>
  <si>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</si>
  <si>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</si>
  <si>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</si>
  <si>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</si>
  <si>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</si>
  <si>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</si>
  <si>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</si>
  <si>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</si>
  <si>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</si>
  <si>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</si>
  <si>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</si>
  <si>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</si>
  <si>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</si>
  <si>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</si>
  <si>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</si>
  <si>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</si>
  <si>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</si>
  <si>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</si>
  <si>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</si>
  <si>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</si>
  <si>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</si>
  <si>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</si>
  <si>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</si>
  <si>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</si>
  <si>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</si>
  <si>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</si>
  <si>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</si>
  <si>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</si>
  <si>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</si>
  <si>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</si>
  <si>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</si>
  <si>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</si>
  <si>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</si>
  <si>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</si>
  <si>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</si>
  <si>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</si>
  <si>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</si>
  <si>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</si>
  <si>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</si>
  <si>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</si>
  <si>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</si>
  <si>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</si>
  <si>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</si>
  <si>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</si>
  <si>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</si>
  <si>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</si>
  <si>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</si>
  <si>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</si>
  <si>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</si>
  <si>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</si>
  <si>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</si>
  <si>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</si>
  <si>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</si>
  <si>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</si>
  <si>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</si>
  <si>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</si>
  <si>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</si>
  <si>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</si>
  <si>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</si>
  <si>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</si>
  <si>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</si>
  <si>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</si>
  <si>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</si>
  <si>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</si>
  <si>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</si>
  <si>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</si>
  <si>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</si>
  <si>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</si>
  <si>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</si>
  <si>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</si>
  <si>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</si>
  <si>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</si>
  <si>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</si>
  <si>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</si>
  <si>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</si>
  <si>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</si>
  <si>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</si>
  <si>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</si>
  <si>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</si>
  <si>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</si>
  <si>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</si>
  <si>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</si>
  <si>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</si>
  <si>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</si>
  <si>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</si>
  <si>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</si>
  <si>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</si>
  <si>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</si>
  <si>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</si>
  <si>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</si>
  <si>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</si>
  <si>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</si>
  <si>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</si>
  <si>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</si>
  <si>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</si>
  <si>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</si>
  <si>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</si>
  <si>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</si>
  <si>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</si>
  <si>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</si>
  <si>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</si>
  <si>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</si>
  <si>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</si>
  <si>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</si>
  <si>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</si>
  <si>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</si>
  <si>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</si>
  <si>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</si>
  <si>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</si>
  <si>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</si>
  <si>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</si>
  <si>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</si>
  <si>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</si>
  <si>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</si>
  <si>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</si>
  <si>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</si>
  <si>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</si>
  <si>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</si>
  <si>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</si>
  <si>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</si>
  <si>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</si>
  <si>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</si>
  <si>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</si>
  <si>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</si>
  <si>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</si>
  <si>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</si>
  <si>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</si>
  <si>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</si>
  <si>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</si>
  <si>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</si>
  <si>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</si>
  <si>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</si>
  <si>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</si>
  <si>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</si>
  <si>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</si>
  <si>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</si>
  <si>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</si>
  <si>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</si>
  <si>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</si>
  <si>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</si>
  <si>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</si>
  <si>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</si>
  <si>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</si>
  <si>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</si>
  <si>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</si>
  <si>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</si>
  <si>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</si>
  <si>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</si>
  <si>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</si>
  <si>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</si>
  <si>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</si>
  <si>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</si>
  <si>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</si>
  <si>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</si>
  <si>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</si>
  <si>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</si>
  <si>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</si>
  <si>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</si>
  <si>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</si>
  <si>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</si>
  <si>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</si>
  <si>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</si>
  <si>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</si>
  <si>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</si>
  <si>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</si>
  <si>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</si>
  <si>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</si>
  <si>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</si>
  <si>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</si>
  <si>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</si>
  <si>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</si>
  <si>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</si>
  <si>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</si>
  <si>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</si>
  <si>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</si>
  <si>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</si>
  <si>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</si>
  <si>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</si>
  <si>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</si>
  <si>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</si>
  <si>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</si>
  <si>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</si>
  <si>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</si>
  <si>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</si>
  <si>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</si>
  <si>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</si>
  <si>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</si>
  <si>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</si>
  <si>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</si>
  <si>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</si>
  <si>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</si>
  <si>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</si>
  <si>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</si>
  <si>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</si>
  <si>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</si>
  <si>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</si>
  <si>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</si>
  <si>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</si>
  <si>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</si>
  <si>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</si>
  <si>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</si>
  <si>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</si>
  <si>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</si>
  <si>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</si>
  <si>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</si>
  <si>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</si>
  <si>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</si>
  <si>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</si>
  <si>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</si>
  <si>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</si>
  <si>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</si>
  <si>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</si>
  <si>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</si>
  <si>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</si>
  <si>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</si>
  <si>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</si>
  <si>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</si>
  <si>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</si>
  <si>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</si>
  <si>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</si>
  <si>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</si>
  <si>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</si>
  <si>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</si>
  <si>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</si>
  <si>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</si>
  <si>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</si>
  <si>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</si>
  <si>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</si>
  <si>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</si>
  <si>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</si>
  <si>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</si>
  <si>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</si>
  <si>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</si>
  <si>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</si>
  <si>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</si>
  <si>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</si>
  <si>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</si>
  <si>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</si>
  <si>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</si>
  <si>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</si>
  <si>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</si>
  <si>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</si>
  <si>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</si>
  <si>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</si>
  <si>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</si>
  <si>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</si>
  <si>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</si>
  <si>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</si>
  <si>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</si>
  <si>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</si>
  <si>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</si>
  <si>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</si>
  <si>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</si>
  <si>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</si>
  <si>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</si>
  <si>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</si>
  <si>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</si>
  <si>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</si>
  <si>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</si>
  <si>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</si>
  <si>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</si>
  <si>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</si>
  <si>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</si>
  <si>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</si>
  <si>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</si>
  <si>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</si>
  <si>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</si>
  <si>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</si>
  <si>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</si>
  <si>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</si>
  <si>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</si>
  <si>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</si>
  <si>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</si>
  <si>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</si>
  <si>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</si>
  <si>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</si>
  <si>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</si>
  <si>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</si>
  <si>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</si>
  <si>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</si>
  <si>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</si>
  <si>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</si>
  <si>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</si>
  <si>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</si>
  <si>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</si>
  <si>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</si>
  <si>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</si>
  <si>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</si>
  <si>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</si>
  <si>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</si>
  <si>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</si>
  <si>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</si>
  <si>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</si>
  <si>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</si>
  <si>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</si>
  <si>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</si>
  <si>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</si>
  <si>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</si>
  <si>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</si>
  <si>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</si>
  <si>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</si>
  <si>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</si>
  <si>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</si>
  <si>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</si>
  <si>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</si>
  <si>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</si>
  <si>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</si>
  <si>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</si>
  <si>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</si>
  <si>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</si>
  <si>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</si>
  <si>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</si>
  <si>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</si>
  <si>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</si>
  <si>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</si>
  <si>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</si>
  <si>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</si>
  <si>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</si>
  <si>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</si>
  <si>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</si>
  <si>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</si>
  <si>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</si>
  <si>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</si>
  <si>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</si>
  <si>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</si>
  <si>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</si>
  <si>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</si>
  <si>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</si>
  <si>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</si>
  <si>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</si>
  <si>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</si>
  <si>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</si>
  <si>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</si>
  <si>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</si>
  <si>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</si>
  <si>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</si>
  <si>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</si>
  <si>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</si>
  <si>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</si>
  <si>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</si>
  <si>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</si>
  <si>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</si>
  <si>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</si>
  <si>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</si>
  <si>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</si>
  <si>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</si>
  <si>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</si>
  <si>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</si>
  <si>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</si>
  <si>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</si>
  <si>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</si>
  <si>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</si>
  <si>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</si>
  <si>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</si>
  <si>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</si>
  <si>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</si>
  <si>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</si>
  <si>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</si>
  <si>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</si>
  <si>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</si>
  <si>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</si>
  <si>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</si>
  <si>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</si>
  <si>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</si>
  <si>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</si>
  <si>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</si>
  <si>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</si>
  <si>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</si>
  <si>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</si>
  <si>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</si>
  <si>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</si>
  <si>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</si>
  <si>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</si>
  <si>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</si>
  <si>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</si>
  <si>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</si>
  <si>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</si>
  <si>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</si>
  <si>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</si>
  <si>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</si>
  <si>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</si>
  <si>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</si>
  <si>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</si>
  <si>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</si>
  <si>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</si>
  <si>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</si>
  <si>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</si>
  <si>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</si>
  <si>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</si>
  <si>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</si>
  <si>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</si>
  <si>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</si>
  <si>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</si>
  <si>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</si>
  <si>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</si>
  <si>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</si>
  <si>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</si>
  <si>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</si>
  <si>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</si>
  <si>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</si>
  <si>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</si>
  <si>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</si>
  <si>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</si>
  <si>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</si>
  <si>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</si>
  <si>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</si>
  <si>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</si>
  <si>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</si>
  <si>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</si>
  <si>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</si>
  <si>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</si>
  <si>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</si>
  <si>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</si>
  <si>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</si>
  <si>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</si>
  <si>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</si>
  <si>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</si>
  <si>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</si>
  <si>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</si>
  <si>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</si>
  <si>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</si>
  <si>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</si>
  <si>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</si>
  <si>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</si>
  <si>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</si>
  <si>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</si>
  <si>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</si>
  <si>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</si>
  <si>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</si>
  <si>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</si>
  <si>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</si>
  <si>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</si>
  <si>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</si>
  <si>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</si>
  <si>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</si>
  <si>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</si>
  <si>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</si>
  <si>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</si>
  <si>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</si>
  <si>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</si>
  <si>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</si>
  <si>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</si>
  <si>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</si>
  <si>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</si>
  <si>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</si>
  <si>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</si>
  <si>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</si>
  <si>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</si>
  <si>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</si>
  <si>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</si>
  <si>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</si>
  <si>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</si>
  <si>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</si>
  <si>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</si>
  <si>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</si>
  <si>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</si>
  <si>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</si>
  <si>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</si>
  <si>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</si>
  <si>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</si>
  <si>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</si>
  <si>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</si>
  <si>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</si>
  <si>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</si>
  <si>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</si>
  <si>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</si>
  <si>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</si>
  <si>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</si>
  <si>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</si>
  <si>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</si>
  <si>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</si>
  <si>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</si>
  <si>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</si>
  <si>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</si>
  <si>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</si>
  <si>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</si>
  <si>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</si>
  <si>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</si>
  <si>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</si>
  <si>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</si>
  <si>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</si>
  <si>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</si>
  <si>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</si>
  <si>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</si>
  <si>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</si>
  <si>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</si>
  <si>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</si>
  <si>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</si>
  <si>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</si>
  <si>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</si>
  <si>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</si>
  <si>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</si>
  <si>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</si>
  <si>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</si>
  <si>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</si>
  <si>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</si>
  <si>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</si>
  <si>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</si>
  <si>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</si>
  <si>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</si>
  <si>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</si>
  <si>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</si>
  <si>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</si>
  <si>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</si>
  <si>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</si>
  <si>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</si>
  <si>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</si>
  <si>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</si>
  <si>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</si>
  <si>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</si>
  <si>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</si>
  <si>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</si>
  <si>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</si>
  <si>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</si>
  <si>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</si>
  <si>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</si>
  <si>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</si>
  <si>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</si>
  <si>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</si>
  <si>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</si>
  <si>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</si>
  <si>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</si>
  <si>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</si>
  <si>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</si>
  <si>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</si>
  <si>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</si>
  <si>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</si>
  <si>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</si>
  <si>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</si>
  <si>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</si>
  <si>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</si>
  <si>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</si>
  <si>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</si>
  <si>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</si>
  <si>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</si>
  <si>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</si>
  <si>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</si>
  <si>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</si>
  <si>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</si>
  <si>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</si>
  <si>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</si>
  <si>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</si>
  <si>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</si>
  <si>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</si>
  <si>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</si>
  <si>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</si>
  <si>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</si>
  <si>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</si>
  <si>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</si>
  <si>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</si>
  <si>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</si>
  <si>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</si>
  <si>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</si>
  <si>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</si>
  <si>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</si>
  <si>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</si>
  <si>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</si>
  <si>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</si>
  <si>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</si>
  <si>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</si>
  <si>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</si>
  <si>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</si>
  <si>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</si>
  <si>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</si>
  <si>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</si>
  <si>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</si>
  <si>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</si>
  <si>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</si>
  <si>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</si>
  <si>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</si>
  <si>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</si>
  <si>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</si>
  <si>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</si>
  <si>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</si>
  <si>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</si>
  <si>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</si>
  <si>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</si>
  <si>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</si>
  <si>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</si>
  <si>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</si>
  <si>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</si>
  <si>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</si>
  <si>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</si>
  <si>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</si>
  <si>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</si>
  <si>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</si>
  <si>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</si>
  <si>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</si>
  <si>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</si>
  <si>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</si>
  <si>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</si>
  <si>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</si>
  <si>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</si>
  <si>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</si>
  <si>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</si>
  <si>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</si>
  <si>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</si>
  <si>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</si>
  <si>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</si>
  <si>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</si>
  <si>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</si>
  <si>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</si>
  <si>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</si>
  <si>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</si>
  <si>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</si>
  <si>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</si>
  <si>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</si>
  <si>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</si>
  <si>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</si>
  <si>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</si>
  <si>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</si>
  <si>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</si>
  <si>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</si>
  <si>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</si>
  <si>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</si>
  <si>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</si>
  <si>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</si>
  <si>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</si>
  <si>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</si>
  <si>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</si>
  <si>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</si>
  <si>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</si>
  <si>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</si>
  <si>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</si>
  <si>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</si>
  <si>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</si>
  <si>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</si>
  <si>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</si>
  <si>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</si>
  <si>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</si>
  <si>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</si>
  <si>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</si>
  <si>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</si>
  <si>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</si>
  <si>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</si>
  <si>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</si>
  <si>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</si>
  <si>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</si>
  <si>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</si>
  <si>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</si>
  <si>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</si>
  <si>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</si>
  <si>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</si>
  <si>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</si>
  <si>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</si>
  <si>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</si>
  <si>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</si>
  <si>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</si>
  <si>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</si>
  <si>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</si>
  <si>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</si>
  <si>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</si>
  <si>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</si>
  <si>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</si>
  <si>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</si>
  <si>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</si>
  <si>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</si>
  <si>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</si>
  <si>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</si>
  <si>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</si>
  <si>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</si>
  <si>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</si>
  <si>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</si>
  <si>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</si>
  <si>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</si>
  <si>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</si>
  <si>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</si>
  <si>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</si>
  <si>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</si>
  <si>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</si>
  <si>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</si>
  <si>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</si>
  <si>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</si>
  <si>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</si>
  <si>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</si>
  <si>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</si>
  <si>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</si>
  <si>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</si>
  <si>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</si>
  <si>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</si>
  <si>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</si>
  <si>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</si>
  <si>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</si>
  <si>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</si>
  <si>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</si>
  <si>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</si>
  <si>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</si>
  <si>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</si>
  <si>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</si>
  <si>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</si>
  <si>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</si>
  <si>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</si>
  <si>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</si>
  <si>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</si>
  <si>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</si>
  <si>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</si>
  <si>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</si>
  <si>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</si>
  <si>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</si>
  <si>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</si>
  <si>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</si>
  <si>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</si>
  <si>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</si>
  <si>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</si>
  <si>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</si>
  <si>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</si>
  <si>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</si>
  <si>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</si>
  <si>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</si>
  <si>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</si>
  <si>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</si>
  <si>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</si>
  <si>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</si>
  <si>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</si>
  <si>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</si>
  <si>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</si>
  <si>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</si>
  <si>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</si>
  <si>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</si>
  <si>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</si>
  <si>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</si>
  <si>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</si>
  <si>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</si>
  <si>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</si>
  <si>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</si>
  <si>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</si>
  <si>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</si>
  <si>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</si>
  <si>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</si>
  <si>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</si>
  <si>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</si>
  <si>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</si>
  <si>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</si>
  <si>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</si>
  <si>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</si>
  <si>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</si>
  <si>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</si>
  <si>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</si>
  <si>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</si>
  <si>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</si>
  <si>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</si>
  <si>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</si>
  <si>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</si>
  <si>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</si>
  <si>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</si>
  <si>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</si>
  <si>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</si>
  <si>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</si>
  <si>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</si>
  <si>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</si>
  <si>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</si>
  <si>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</si>
  <si>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</si>
  <si>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</si>
  <si>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</si>
  <si>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</si>
  <si>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</si>
  <si>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</si>
  <si>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</si>
  <si>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</si>
  <si>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</si>
  <si>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</si>
  <si>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</si>
  <si>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</si>
  <si>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</si>
  <si>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</si>
  <si>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</si>
  <si>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</si>
  <si>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</si>
  <si>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</si>
  <si>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</si>
  <si>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</si>
  <si>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</si>
  <si>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</si>
  <si>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</si>
  <si>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</si>
  <si>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</si>
  <si>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</si>
  <si>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</si>
  <si>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</si>
  <si>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</si>
  <si>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</si>
  <si>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</si>
  <si>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</si>
  <si>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</si>
  <si>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</si>
  <si>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</si>
  <si>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</si>
  <si>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</si>
  <si>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</si>
  <si>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</si>
  <si>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</si>
  <si>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</si>
  <si>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</si>
  <si>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</si>
  <si>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</si>
  <si>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</si>
  <si>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</si>
  <si>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</si>
  <si>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</si>
  <si>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</si>
  <si>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</si>
  <si>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</si>
  <si>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</si>
  <si>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</si>
  <si>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</si>
  <si>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</si>
  <si>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</si>
  <si>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</si>
  <si>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</si>
  <si>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</si>
  <si>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</si>
  <si>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</si>
  <si>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</si>
  <si>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</si>
  <si>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</si>
  <si>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</si>
  <si>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</si>
  <si>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</si>
  <si>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</si>
  <si>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</si>
  <si>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</si>
  <si>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</si>
  <si>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</si>
  <si>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</si>
  <si>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</si>
  <si>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</si>
  <si>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</si>
  <si>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</si>
  <si>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</si>
  <si>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</si>
  <si>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</si>
  <si>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</si>
  <si>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</si>
  <si>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</si>
  <si>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</si>
  <si>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</si>
  <si>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</si>
  <si>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</si>
  <si>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</si>
  <si>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</si>
  <si>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</si>
  <si>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</si>
  <si>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</si>
  <si>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</si>
  <si>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</si>
  <si>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</si>
  <si>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</si>
  <si>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</si>
  <si>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</si>
  <si>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</si>
  <si>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</si>
  <si>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</si>
  <si>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</si>
  <si>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</si>
  <si>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</si>
  <si>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</si>
  <si>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</si>
  <si>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</si>
  <si>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</si>
  <si>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</si>
  <si>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</si>
  <si>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</si>
  <si>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</si>
  <si>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</si>
  <si>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</si>
  <si>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</si>
  <si>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</si>
  <si>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</si>
  <si>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</si>
  <si>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</si>
  <si>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</si>
  <si>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</si>
  <si>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</si>
  <si>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</si>
  <si>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</si>
  <si>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</si>
  <si>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</si>
  <si>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</si>
  <si>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</si>
  <si>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</si>
  <si>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</si>
  <si>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</si>
  <si>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</si>
  <si>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</si>
  <si>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</si>
  <si>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</si>
  <si>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</si>
  <si>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</si>
  <si>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</si>
  <si>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</si>
  <si>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</si>
  <si>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</si>
  <si>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</si>
  <si>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</si>
  <si>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</si>
  <si>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</si>
  <si>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</si>
  <si>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</si>
  <si>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</si>
  <si>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</si>
  <si>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</si>
  <si>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</si>
  <si>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</si>
  <si>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</si>
  <si>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</si>
  <si>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</si>
  <si>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</si>
  <si>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</si>
  <si>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</si>
  <si>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</si>
  <si>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</si>
  <si>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</si>
  <si>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</si>
  <si>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</si>
  <si>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</si>
  <si>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</si>
  <si>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</si>
  <si>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</si>
  <si>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</si>
  <si>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</si>
  <si>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</si>
  <si>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</si>
  <si>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</si>
  <si>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</si>
  <si>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</si>
  <si>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</si>
  <si>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</si>
  <si>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</si>
  <si>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</si>
  <si>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</si>
  <si>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</si>
  <si>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</si>
  <si>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</si>
  <si>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</si>
  <si>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</si>
  <si>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</si>
  <si>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</si>
  <si>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</si>
  <si>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</si>
  <si>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</si>
  <si>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</si>
  <si>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</si>
  <si>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</si>
  <si>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</si>
  <si>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</si>
  <si>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</si>
  <si>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</si>
  <si>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</si>
  <si>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</si>
  <si>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</si>
  <si>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</si>
  <si>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</si>
  <si>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</si>
  <si>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</si>
  <si>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</si>
  <si>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</si>
  <si>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</si>
  <si>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</si>
  <si>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</si>
  <si>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</si>
  <si>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</si>
  <si>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</si>
  <si>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</si>
  <si>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</si>
  <si>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</si>
  <si>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</si>
  <si>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</si>
  <si>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</si>
  <si>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</si>
  <si>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</si>
  <si>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</si>
  <si>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</si>
  <si>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</si>
  <si>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</si>
  <si>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</si>
  <si>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</si>
  <si>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</si>
  <si>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</si>
  <si>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</si>
  <si>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</si>
  <si>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</si>
  <si>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</si>
  <si>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</si>
  <si>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</si>
  <si>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</si>
  <si>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</si>
  <si>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</si>
  <si>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</si>
  <si>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</si>
  <si>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</si>
  <si>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</si>
  <si>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</si>
  <si>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</si>
  <si>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</si>
  <si>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</si>
  <si>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</si>
  <si>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</si>
  <si>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</si>
  <si>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</si>
  <si>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</si>
  <si>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</si>
  <si>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</si>
  <si>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</si>
  <si>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</si>
  <si>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</si>
  <si>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</si>
  <si>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</si>
  <si>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</si>
  <si>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</si>
  <si>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</si>
  <si>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</si>
  <si>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</si>
  <si>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</si>
  <si>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</si>
  <si>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</si>
  <si>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</si>
  <si>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</si>
  <si>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</si>
  <si>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</si>
  <si>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</si>
  <si>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</si>
  <si>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</si>
  <si>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</si>
  <si>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</si>
  <si>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</si>
  <si>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</si>
  <si>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</si>
  <si>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</si>
  <si>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</si>
  <si>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</si>
  <si>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</si>
  <si>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</si>
  <si>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</si>
  <si>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</si>
  <si>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</si>
  <si>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</si>
  <si>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</si>
  <si>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</si>
  <si>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</si>
  <si>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</si>
  <si>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</si>
  <si>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</si>
  <si>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</si>
  <si>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</si>
  <si>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</si>
  <si>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</si>
  <si>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</si>
  <si>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</si>
  <si>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</si>
  <si>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</si>
  <si>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</si>
  <si>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</si>
  <si>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</si>
  <si>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</si>
  <si>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</si>
  <si>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</si>
  <si>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</si>
  <si>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</si>
  <si>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</si>
  <si>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</si>
  <si>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</si>
  <si>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</si>
  <si>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</si>
  <si>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</si>
  <si>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</si>
  <si>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</si>
  <si>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</si>
  <si>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</si>
  <si>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</si>
  <si>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</si>
  <si>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</si>
  <si>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</si>
  <si>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</si>
  <si>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</si>
  <si>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</si>
  <si>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</si>
  <si>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</si>
  <si>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</si>
  <si>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</si>
  <si>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</si>
  <si>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</si>
  <si>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</si>
  <si>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</si>
  <si>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</si>
  <si>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</si>
  <si>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</si>
  <si>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</si>
  <si>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</si>
  <si>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</si>
  <si>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</si>
  <si>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</si>
  <si>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</si>
  <si>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</si>
  <si>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</si>
  <si>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</si>
  <si>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</si>
  <si>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</si>
  <si>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</si>
  <si>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</si>
  <si>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</si>
  <si>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</si>
  <si>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</si>
  <si>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</si>
  <si>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</si>
  <si>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</si>
  <si>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</si>
  <si>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</si>
  <si>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</si>
  <si>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</si>
  <si>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</si>
  <si>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</si>
  <si>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</si>
  <si>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</si>
  <si>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</si>
  <si>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</si>
  <si>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</si>
  <si>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</si>
  <si>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</si>
  <si>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</si>
  <si>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</si>
  <si>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</si>
  <si>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</si>
  <si>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</si>
  <si>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</si>
  <si>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</si>
  <si>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</si>
  <si>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</si>
  <si>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</si>
  <si>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</si>
  <si>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</si>
  <si>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</si>
  <si>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</si>
  <si>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</si>
  <si>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</si>
  <si>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</si>
  <si>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</si>
  <si>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</si>
  <si>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</si>
  <si>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</si>
  <si>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</si>
  <si>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</si>
  <si>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</si>
  <si>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</si>
  <si>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</si>
  <si>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</si>
  <si>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</si>
  <si>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</si>
  <si>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</si>
  <si>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</si>
  <si>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</si>
  <si>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</si>
  <si>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</si>
  <si>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</si>
  <si>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</si>
  <si>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</si>
  <si>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</si>
  <si>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</si>
  <si>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</si>
  <si>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</si>
  <si>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</si>
  <si>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</si>
  <si>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</si>
  <si>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</si>
  <si>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</si>
  <si>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</si>
  <si>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</si>
  <si>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</si>
  <si>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</si>
  <si>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</si>
  <si>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</si>
  <si>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</si>
  <si>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</si>
  <si>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</si>
  <si>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</si>
  <si>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</si>
  <si>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</si>
  <si>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</si>
  <si>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</si>
  <si>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</si>
  <si>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</si>
  <si>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</si>
  <si>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</si>
  <si>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</si>
  <si>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</si>
  <si>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</si>
  <si>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</si>
  <si>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</si>
  <si>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</si>
  <si>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</si>
  <si>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</si>
  <si>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</si>
  <si>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</si>
  <si>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</si>
  <si>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</si>
  <si>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</si>
  <si>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</si>
  <si>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</si>
  <si>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</si>
  <si>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</si>
  <si>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</si>
  <si>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</si>
  <si>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</si>
  <si>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</si>
  <si>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</si>
  <si>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</si>
  <si>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</si>
  <si>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</si>
  <si>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</si>
  <si>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</si>
  <si>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</si>
  <si>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</si>
  <si>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</si>
  <si>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</si>
  <si>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</si>
  <si>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</si>
  <si>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</si>
  <si>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</si>
  <si>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</si>
  <si>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</si>
  <si>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</si>
  <si>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</si>
  <si>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</si>
  <si>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</si>
  <si>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</si>
  <si>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</si>
  <si>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</si>
  <si>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</si>
  <si>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</si>
  <si>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</si>
  <si>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</si>
  <si>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</si>
  <si>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</si>
  <si>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</si>
  <si>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</si>
  <si>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</si>
  <si>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</si>
  <si>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</si>
  <si>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</si>
  <si>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</si>
  <si>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</si>
  <si>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</si>
  <si>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</si>
  <si>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</si>
  <si>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</si>
  <si>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</si>
  <si>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</si>
  <si>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</si>
  <si>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</si>
  <si>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</si>
  <si>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</si>
  <si>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</si>
  <si>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</si>
  <si>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</si>
  <si>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</si>
  <si>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</si>
  <si>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</si>
  <si>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</si>
  <si>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</si>
  <si>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</si>
  <si>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</si>
  <si>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</si>
  <si>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</si>
  <si>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</si>
  <si>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</si>
  <si>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</si>
  <si>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</si>
  <si>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</si>
  <si>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</si>
  <si>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</si>
  <si>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</si>
  <si>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</si>
  <si>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</si>
  <si>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</si>
  <si>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</si>
  <si>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</si>
  <si>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</si>
  <si>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</si>
  <si>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</si>
  <si>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</si>
  <si>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</si>
  <si>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</si>
  <si>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</si>
  <si>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</si>
  <si>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</si>
  <si>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</si>
  <si>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</si>
  <si>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</si>
  <si>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</si>
  <si>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</si>
  <si>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</si>
  <si>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</si>
  <si>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</si>
  <si>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</si>
  <si>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</si>
  <si>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</si>
  <si>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</si>
  <si>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</si>
  <si>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</si>
  <si>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</si>
  <si>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</si>
  <si>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</si>
  <si>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</si>
  <si>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</si>
  <si>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</si>
  <si>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</si>
  <si>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</si>
  <si>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</si>
  <si>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</si>
  <si>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</si>
  <si>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</si>
  <si>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</si>
  <si>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</si>
  <si>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</si>
  <si>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</si>
  <si>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</si>
  <si>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</si>
  <si>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</si>
  <si>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</si>
  <si>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</si>
  <si>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</si>
  <si>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</si>
  <si>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</si>
  <si>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</si>
  <si>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</si>
  <si>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</si>
  <si>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</si>
  <si>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</si>
  <si>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</si>
  <si>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</si>
  <si>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</si>
  <si>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</si>
  <si>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</si>
  <si>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</si>
  <si>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</si>
  <si>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</si>
  <si>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</si>
  <si>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</si>
  <si>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</si>
  <si>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</si>
  <si>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</si>
  <si>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</si>
  <si>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</si>
  <si>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</si>
  <si>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</si>
  <si>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</si>
  <si>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</si>
  <si>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</si>
  <si>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</si>
  <si>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</si>
  <si>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</si>
  <si>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</si>
  <si>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</si>
  <si>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</si>
  <si>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</si>
  <si>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</si>
  <si>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</si>
  <si>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</si>
  <si>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</si>
  <si>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</si>
  <si>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</si>
  <si>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</si>
  <si>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</si>
  <si>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</si>
  <si>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</si>
  <si>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</si>
  <si>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</si>
  <si>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</si>
  <si>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</si>
  <si>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</si>
  <si>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</si>
  <si>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</si>
  <si>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</si>
  <si>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</si>
  <si>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</si>
  <si>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</si>
  <si>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</si>
  <si>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</si>
  <si>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</si>
  <si>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</si>
  <si>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</si>
  <si>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</si>
  <si>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</si>
  <si>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</si>
  <si>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</si>
  <si>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</si>
  <si>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</si>
  <si>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</si>
  <si>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</si>
  <si>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</si>
  <si>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</si>
  <si>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</si>
  <si>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</si>
  <si>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</si>
  <si>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</si>
  <si>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</si>
  <si>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</si>
  <si>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</si>
  <si>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</si>
  <si>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</si>
  <si>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</si>
  <si>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</si>
  <si>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</si>
  <si>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</si>
  <si>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</si>
  <si>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</si>
  <si>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</si>
  <si>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</si>
  <si>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</si>
  <si>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</si>
  <si>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</si>
  <si>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</si>
  <si>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</si>
  <si>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</si>
  <si>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</si>
  <si>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</si>
  <si>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</si>
  <si>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</si>
  <si>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</si>
  <si>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</si>
  <si>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</si>
  <si>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</si>
  <si>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</si>
  <si>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</si>
  <si>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</si>
  <si>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</si>
  <si>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</si>
  <si>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</si>
  <si>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</si>
  <si>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</si>
  <si>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</si>
  <si>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</si>
  <si>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</si>
  <si>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</si>
  <si>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</si>
  <si>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</si>
  <si>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</si>
  <si>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</si>
  <si>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</si>
  <si>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</si>
  <si>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</si>
  <si>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</si>
  <si>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</si>
  <si>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</si>
  <si>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</si>
  <si>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</si>
  <si>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</si>
  <si>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</si>
  <si>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</si>
  <si>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</si>
  <si>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</si>
  <si>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</si>
  <si>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</si>
  <si>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</si>
  <si>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</si>
  <si>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</si>
  <si>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</si>
  <si>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</si>
  <si>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</si>
  <si>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</si>
  <si>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</si>
  <si>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</si>
  <si>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</si>
  <si>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</si>
  <si>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</si>
  <si>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</si>
  <si>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</si>
  <si>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</si>
  <si>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</si>
  <si>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</si>
  <si>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</si>
  <si>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</si>
  <si>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</si>
  <si>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</si>
  <si>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</si>
  <si>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</si>
  <si>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</si>
  <si>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</si>
  <si>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</si>
  <si>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</si>
  <si>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</si>
  <si>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</si>
  <si>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</si>
  <si>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</si>
  <si>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</si>
  <si>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</si>
  <si>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</si>
  <si>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</si>
  <si>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</si>
  <si>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</si>
  <si>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</si>
  <si>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</si>
  <si>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</si>
  <si>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</si>
  <si>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</si>
  <si>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</si>
  <si>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</si>
  <si>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</si>
  <si>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</si>
  <si>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</si>
  <si>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</si>
  <si>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</si>
  <si>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</si>
  <si>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</si>
  <si>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</si>
  <si>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</si>
  <si>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</si>
  <si>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</si>
  <si>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</si>
  <si>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</si>
  <si>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</si>
  <si>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</si>
  <si>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</si>
  <si>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</si>
  <si>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</si>
  <si>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</si>
  <si>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</si>
  <si>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</si>
  <si>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</si>
  <si>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</si>
  <si>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</si>
  <si>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</si>
  <si>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</si>
  <si>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</si>
  <si>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</si>
  <si>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</si>
  <si>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</si>
  <si>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</si>
  <si>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</si>
  <si>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</si>
  <si>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</si>
  <si>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</si>
  <si>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</si>
  <si>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</si>
  <si>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</si>
  <si>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</si>
  <si>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</si>
  <si>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</si>
  <si>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</si>
  <si>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</si>
  <si>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</si>
  <si>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</si>
  <si>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</si>
  <si>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</si>
  <si>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</si>
  <si>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</si>
  <si>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</si>
  <si>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</si>
  <si>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</si>
  <si>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</si>
  <si>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</si>
  <si>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</si>
  <si>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</si>
  <si>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</si>
  <si>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</si>
  <si>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</si>
  <si>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</si>
  <si>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</si>
  <si>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</si>
  <si>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</si>
  <si>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</si>
  <si>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</si>
  <si>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</si>
  <si>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</si>
  <si>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</si>
  <si>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</si>
  <si>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</si>
  <si>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</si>
  <si>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</si>
  <si>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</si>
  <si>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</si>
  <si>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</si>
  <si>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</si>
  <si>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</si>
  <si>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</si>
  <si>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</si>
  <si>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</si>
  <si>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</si>
  <si>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</si>
  <si>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</si>
  <si>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</si>
  <si>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</si>
  <si>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</si>
  <si>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</si>
  <si>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</si>
  <si>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</si>
  <si>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</si>
  <si>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</si>
  <si>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</si>
  <si>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</si>
  <si>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</si>
  <si>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</si>
  <si>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</si>
  <si>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</si>
  <si>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</si>
  <si>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</si>
  <si>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</si>
  <si>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</si>
  <si>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</si>
  <si>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</si>
  <si>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</si>
  <si>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</si>
  <si>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</si>
  <si>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</si>
  <si>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</si>
  <si>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</si>
  <si>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</si>
  <si>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</si>
  <si>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</si>
  <si>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</si>
  <si>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</si>
  <si>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</si>
  <si>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</si>
  <si>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</si>
  <si>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</si>
  <si>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</si>
  <si>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</si>
  <si>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</si>
  <si>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</si>
  <si>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</si>
  <si>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</si>
  <si>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</si>
  <si>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</si>
  <si>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</si>
  <si>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</si>
  <si>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</si>
  <si>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</si>
  <si>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</si>
  <si>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</si>
  <si>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</si>
  <si>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</si>
  <si>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</si>
  <si>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</si>
  <si>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</si>
  <si>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</si>
  <si>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</si>
  <si>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</si>
  <si>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</si>
  <si>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</si>
  <si>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</si>
  <si>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</si>
  <si>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</si>
  <si>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</si>
  <si>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</si>
  <si>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</si>
  <si>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</si>
  <si>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</si>
  <si>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</si>
  <si>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</si>
  <si>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</si>
  <si>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</si>
  <si>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</si>
  <si>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</si>
  <si>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</si>
  <si>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</si>
  <si>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</si>
  <si>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</si>
  <si>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</si>
  <si>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</si>
  <si>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</si>
  <si>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</si>
  <si>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</si>
  <si>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</si>
  <si>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</si>
  <si>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</si>
  <si>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</si>
  <si>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</si>
  <si>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</si>
  <si>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</si>
  <si>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</si>
  <si>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</si>
  <si>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</si>
  <si>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</si>
  <si>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</si>
  <si>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</si>
  <si>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</si>
  <si>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</si>
  <si>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</si>
  <si>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</si>
  <si>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</si>
  <si>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</si>
  <si>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</si>
  <si>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</si>
  <si>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</si>
  <si>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</si>
  <si>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</si>
  <si>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</si>
  <si>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</si>
  <si>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</si>
  <si>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</si>
  <si>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</si>
  <si>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</si>
  <si>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</si>
  <si>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</si>
  <si>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</si>
  <si>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</si>
  <si>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</si>
  <si>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</si>
  <si>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</si>
  <si>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</si>
  <si>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</si>
  <si>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</si>
  <si>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</si>
  <si>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</si>
  <si>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</si>
  <si>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</si>
  <si>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</si>
  <si>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</si>
  <si>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</si>
  <si>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</si>
  <si>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</si>
  <si>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</si>
  <si>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</si>
  <si>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</si>
  <si>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</si>
  <si>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</si>
  <si>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</si>
  <si>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</si>
  <si>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</si>
  <si>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</si>
  <si>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</si>
  <si>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</si>
  <si>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</si>
  <si>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</si>
  <si>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</si>
  <si>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</si>
  <si>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</si>
  <si>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</si>
  <si>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</si>
  <si>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</si>
  <si>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</si>
  <si>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</si>
  <si>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</si>
  <si>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</si>
  <si>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</si>
  <si>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</si>
  <si>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</si>
  <si>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</si>
  <si>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</si>
  <si>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</si>
  <si>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</si>
  <si>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</si>
  <si>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</si>
  <si>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</si>
  <si>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</si>
  <si>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</si>
  <si>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</si>
  <si>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</si>
  <si>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</si>
  <si>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</si>
  <si>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</si>
  <si>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</si>
  <si>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</si>
  <si>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</si>
  <si>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</si>
  <si>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</si>
  <si>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</si>
  <si>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</si>
  <si>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</si>
  <si>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</si>
  <si>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</si>
  <si>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</si>
  <si>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</si>
  <si>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</si>
  <si>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</si>
  <si>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</si>
  <si>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</si>
  <si>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</si>
  <si>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</si>
  <si>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</si>
  <si>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</si>
  <si>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</si>
  <si>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</si>
  <si>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</si>
  <si>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</si>
  <si>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</si>
  <si>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</si>
  <si>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</si>
  <si>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</si>
  <si>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</si>
  <si>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</si>
  <si>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</si>
  <si>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</si>
  <si>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</si>
  <si>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</si>
  <si>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</si>
  <si>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</si>
  <si>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</si>
  <si>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</si>
  <si>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</si>
  <si>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</si>
  <si>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</si>
  <si>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</si>
  <si>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</si>
  <si>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</si>
  <si>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</si>
  <si>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</si>
  <si>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</si>
  <si>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</si>
  <si>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</si>
  <si>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</si>
  <si>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</si>
  <si>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</si>
  <si>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</si>
  <si>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</si>
  <si>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</si>
  <si>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</si>
  <si>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</si>
  <si>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</si>
  <si>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</si>
  <si>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</si>
  <si>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</si>
  <si>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</si>
  <si>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</si>
  <si>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</si>
  <si>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</si>
  <si>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</si>
  <si>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</si>
  <si>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</si>
  <si>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</si>
  <si>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</si>
  <si>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</si>
  <si>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</si>
  <si>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</si>
  <si>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</si>
  <si>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</si>
  <si>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</si>
  <si>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</si>
  <si>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</si>
  <si>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</si>
  <si>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</si>
  <si>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</si>
  <si>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</si>
  <si>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</si>
  <si>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</si>
  <si>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</si>
  <si>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</si>
  <si>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</si>
  <si>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</si>
  <si>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</si>
  <si>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</si>
  <si>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</si>
  <si>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</si>
  <si>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</si>
  <si>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</si>
  <si>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</si>
  <si>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</si>
  <si>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</si>
  <si>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</si>
  <si>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</si>
  <si>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</si>
  <si>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</si>
  <si>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</si>
  <si>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</si>
  <si>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</si>
  <si>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</si>
  <si>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</si>
  <si>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</si>
  <si>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</si>
  <si>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</si>
  <si>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</si>
  <si>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</si>
  <si>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</si>
  <si>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</si>
  <si>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</si>
  <si>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</si>
  <si>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</si>
  <si>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</si>
  <si>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</si>
  <si>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</si>
  <si>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</si>
  <si>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</si>
  <si>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</si>
  <si>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</si>
  <si>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</si>
  <si>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</si>
  <si>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</si>
  <si>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</si>
  <si>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</si>
  <si>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</si>
  <si>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</si>
  <si>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</si>
  <si>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</si>
  <si>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</si>
  <si>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</si>
  <si>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</si>
  <si>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</si>
  <si>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</si>
  <si>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</si>
  <si>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</si>
  <si>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</si>
  <si>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</si>
  <si>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</si>
  <si>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</si>
  <si>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</si>
  <si>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</si>
  <si>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</si>
  <si>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</si>
  <si>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</si>
  <si>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</si>
  <si>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</si>
  <si>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</si>
  <si>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</si>
  <si>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</si>
  <si>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</si>
  <si>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</si>
  <si>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</si>
  <si>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</si>
  <si>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</si>
  <si>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</si>
  <si>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</si>
  <si>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</si>
  <si>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</si>
  <si>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</si>
  <si>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</si>
  <si>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</si>
  <si>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</si>
  <si>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</si>
  <si>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</si>
  <si>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</si>
  <si>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</si>
  <si>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</si>
  <si>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</si>
  <si>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</si>
  <si>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</si>
  <si>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</si>
  <si>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</si>
  <si>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</si>
  <si>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</si>
  <si>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</si>
  <si>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</si>
  <si>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</si>
  <si>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</si>
  <si>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</si>
  <si>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</si>
  <si>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</si>
  <si>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</si>
  <si>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</si>
  <si>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</si>
  <si>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</si>
  <si>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</si>
  <si>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</si>
  <si>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</si>
  <si>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</si>
  <si>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</si>
  <si>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</si>
  <si>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</si>
  <si>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</si>
  <si>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</si>
  <si>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</si>
  <si>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</si>
  <si>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</si>
  <si>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</si>
  <si>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</si>
  <si>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</si>
  <si>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</si>
  <si>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</si>
  <si>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</si>
  <si>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</si>
  <si>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</si>
  <si>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</si>
  <si>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</si>
  <si>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</si>
  <si>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</si>
  <si>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</si>
  <si>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</si>
  <si>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</si>
  <si>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</si>
  <si>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</si>
  <si>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</si>
  <si>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</si>
  <si>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</si>
  <si>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</si>
  <si>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</si>
  <si>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</si>
  <si>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</si>
  <si>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</si>
  <si>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</si>
  <si>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</si>
  <si>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</si>
  <si>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</si>
  <si>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</si>
  <si>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</si>
  <si>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</si>
  <si>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</si>
  <si>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</si>
  <si>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</si>
  <si>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</si>
  <si>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</si>
  <si>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</si>
  <si>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</si>
  <si>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</si>
  <si>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</si>
  <si>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</si>
  <si>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</si>
  <si>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</si>
  <si>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</si>
  <si>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</si>
  <si>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</si>
  <si>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</si>
  <si>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</si>
  <si>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</si>
  <si>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</si>
  <si>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</si>
  <si>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</si>
  <si>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</si>
  <si>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</si>
  <si>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</si>
  <si>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</si>
  <si>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</si>
  <si>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</si>
  <si>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</si>
  <si>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</si>
  <si>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</si>
  <si>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</si>
  <si>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</si>
  <si>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</si>
  <si>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</si>
  <si>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</si>
  <si>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</si>
  <si>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</si>
  <si>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</si>
  <si>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</si>
  <si>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</si>
  <si>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</si>
  <si>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</si>
  <si>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</si>
  <si>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</si>
  <si>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</si>
  <si>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</si>
  <si>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</si>
  <si>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</si>
  <si>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</si>
  <si>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</si>
  <si>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</si>
  <si>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</si>
  <si>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</si>
  <si>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</si>
  <si>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</si>
  <si>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</si>
  <si>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</si>
  <si>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</si>
  <si>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</si>
  <si>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</si>
  <si>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</si>
  <si>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</si>
  <si>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</si>
  <si>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</si>
  <si>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</si>
  <si>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</si>
  <si>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</si>
  <si>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</si>
  <si>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</si>
  <si>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</si>
  <si>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</si>
  <si>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</si>
  <si>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</si>
  <si>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</si>
  <si>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</si>
  <si>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</si>
  <si>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</si>
  <si>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</si>
  <si>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</si>
  <si>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</si>
  <si>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</si>
  <si>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</si>
  <si>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</si>
  <si>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</si>
  <si>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</si>
  <si>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</si>
  <si>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</si>
  <si>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</si>
  <si>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</si>
  <si>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</si>
  <si>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</si>
  <si>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</si>
  <si>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</si>
  <si>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</si>
  <si>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</si>
  <si>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</si>
  <si>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</si>
  <si>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</si>
  <si>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</si>
  <si>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</si>
  <si>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</si>
  <si>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</si>
  <si>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</si>
  <si>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</si>
  <si>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</si>
  <si>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</si>
  <si>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</si>
  <si>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</si>
  <si>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</si>
  <si>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</si>
  <si>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</si>
  <si>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</si>
  <si>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</si>
  <si>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</si>
  <si>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</si>
  <si>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</si>
  <si>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</si>
  <si>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</si>
  <si>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</si>
  <si>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</si>
  <si>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</si>
  <si>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</si>
  <si>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</si>
  <si>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</si>
  <si>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</si>
  <si>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</si>
  <si>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</si>
  <si>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</si>
  <si>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</si>
  <si>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</si>
  <si>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</si>
  <si>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</si>
  <si>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</si>
  <si>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</si>
  <si>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</si>
  <si>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</si>
  <si>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</si>
  <si>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</si>
  <si>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</si>
  <si>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</si>
  <si>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</si>
  <si>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</si>
  <si>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</si>
  <si>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</si>
  <si>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</si>
  <si>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</si>
  <si>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</si>
  <si>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</si>
  <si>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</si>
  <si>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</si>
  <si>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</si>
  <si>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</si>
  <si>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</si>
  <si>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</si>
  <si>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</si>
  <si>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</si>
  <si>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</si>
  <si>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</si>
  <si>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</si>
  <si>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</si>
  <si>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</si>
  <si>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</si>
  <si>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</si>
  <si>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</si>
  <si>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</si>
  <si>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</si>
  <si>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</si>
  <si>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</si>
  <si>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</si>
  <si>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</si>
  <si>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</si>
  <si>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</si>
  <si>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</si>
  <si>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</si>
  <si>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</si>
  <si>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</si>
  <si>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</si>
  <si>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</si>
  <si>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</si>
  <si>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</si>
  <si>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</si>
  <si>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</si>
  <si>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</si>
  <si>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</si>
  <si>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</si>
  <si>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</si>
  <si>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</si>
  <si>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</si>
  <si>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</si>
  <si>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</si>
  <si>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</si>
  <si>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</si>
  <si>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</si>
  <si>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</si>
  <si>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</si>
  <si>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</si>
  <si>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</si>
  <si>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</si>
  <si>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</si>
  <si>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</si>
  <si>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</si>
  <si>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</si>
  <si>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</si>
  <si>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</si>
  <si>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</si>
  <si>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</si>
  <si>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</si>
  <si>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</si>
  <si>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</si>
  <si>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</si>
  <si>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</si>
  <si>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</si>
  <si>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</si>
  <si>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</si>
  <si>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</si>
  <si>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</si>
  <si>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</si>
  <si>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</si>
  <si>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</si>
  <si>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</si>
  <si>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</si>
  <si>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</si>
  <si>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</si>
  <si>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</si>
  <si>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</si>
  <si>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</si>
  <si>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</si>
  <si>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</si>
  <si>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</si>
  <si>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</si>
  <si>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</si>
  <si>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</si>
  <si>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</si>
  <si>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</si>
  <si>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</si>
  <si>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</si>
  <si>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</si>
  <si>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</si>
  <si>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</si>
  <si>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</si>
  <si>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</si>
  <si>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</si>
  <si>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</si>
  <si>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</si>
  <si>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</si>
  <si>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</si>
  <si>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</si>
  <si>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</si>
  <si>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</si>
  <si>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</si>
  <si>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</si>
  <si>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</si>
  <si>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</si>
  <si>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</si>
  <si>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</si>
  <si>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</si>
  <si>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</si>
  <si>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</si>
  <si>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</si>
  <si>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</si>
  <si>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</si>
  <si>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</si>
  <si>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</si>
  <si>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</si>
  <si>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</si>
  <si>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</si>
  <si>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</si>
  <si>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</si>
  <si>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</si>
  <si>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</si>
  <si>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</si>
  <si>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</si>
  <si>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</si>
  <si>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</si>
  <si>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</si>
  <si>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</si>
  <si>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</si>
  <si>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</si>
  <si>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</si>
  <si>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</si>
  <si>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</si>
  <si>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</si>
  <si>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</si>
  <si>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</si>
  <si>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</si>
  <si>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</si>
  <si>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</si>
  <si>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</si>
  <si>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</si>
  <si>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</si>
  <si>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</si>
  <si>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</si>
  <si>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</si>
  <si>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</si>
  <si>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</si>
  <si>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</si>
  <si>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</si>
  <si>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</si>
  <si>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</si>
  <si>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</si>
  <si>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</si>
  <si>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</si>
  <si>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</si>
  <si>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</si>
  <si>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</si>
  <si>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</si>
  <si>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</si>
  <si>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</si>
  <si>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</si>
  <si>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</si>
  <si>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</si>
  <si>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</si>
  <si>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</si>
  <si>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</si>
  <si>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</si>
  <si>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</si>
  <si>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</si>
  <si>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</si>
  <si>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</si>
  <si>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</si>
  <si>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</si>
  <si>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</si>
  <si>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</si>
  <si>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</si>
  <si>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</si>
  <si>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</si>
  <si>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</si>
  <si>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</si>
  <si>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</si>
  <si>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</si>
  <si>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</si>
  <si>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</si>
  <si>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</si>
  <si>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</si>
  <si>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</si>
  <si>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</si>
  <si>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</si>
  <si>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</si>
  <si>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</si>
  <si>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</si>
  <si>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</si>
  <si>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</si>
  <si>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</si>
  <si>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</si>
  <si>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</si>
  <si>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</si>
  <si>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</si>
  <si>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</si>
  <si>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</si>
  <si>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</si>
  <si>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</si>
  <si>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</si>
  <si>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</si>
  <si>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</si>
  <si>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</si>
  <si>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</si>
  <si>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</si>
  <si>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</si>
  <si>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</si>
  <si>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</si>
  <si>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</si>
  <si>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</si>
  <si>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</si>
  <si>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</si>
  <si>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</si>
  <si>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</si>
  <si>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</si>
  <si>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</si>
  <si>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</si>
  <si>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</si>
  <si>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</si>
  <si>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</si>
  <si>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</si>
  <si>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</si>
  <si>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</si>
  <si>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</si>
  <si>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</si>
  <si>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</si>
  <si>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</si>
  <si>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</si>
  <si>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</si>
  <si>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</si>
  <si>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</si>
  <si>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</si>
  <si>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</si>
  <si>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</si>
  <si>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</si>
  <si>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</si>
  <si>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</si>
  <si>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</si>
  <si>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</si>
  <si>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</si>
  <si>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</si>
  <si>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</si>
  <si>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</si>
  <si>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</si>
  <si>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</si>
  <si>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</si>
  <si>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</si>
  <si>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</si>
  <si>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</si>
  <si>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</si>
  <si>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</si>
  <si>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</si>
  <si>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</si>
  <si>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</si>
  <si>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</si>
  <si>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</si>
  <si>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</si>
  <si>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</si>
  <si>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</si>
  <si>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</si>
  <si>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</si>
  <si>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</si>
  <si>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</si>
  <si>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</si>
  <si>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</si>
  <si>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</si>
  <si>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</si>
  <si>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</si>
  <si>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</si>
  <si>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</si>
  <si>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</si>
  <si>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</si>
  <si>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</si>
  <si>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</si>
  <si>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</si>
  <si>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</si>
  <si>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</si>
  <si>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</si>
  <si>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</si>
  <si>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</si>
  <si>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</si>
  <si>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</si>
  <si>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</si>
  <si>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</si>
  <si>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</si>
  <si>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</si>
  <si>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</si>
  <si>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</si>
  <si>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</si>
  <si>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</si>
  <si>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</si>
  <si>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</si>
  <si>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</si>
  <si>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</si>
  <si>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</si>
  <si>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</si>
  <si>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</si>
  <si>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</si>
  <si>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</si>
  <si>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</si>
  <si>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</si>
  <si>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</si>
  <si>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</si>
  <si>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</si>
  <si>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</si>
  <si>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</si>
  <si>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</si>
  <si>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</si>
  <si>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</si>
  <si>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</si>
  <si>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</si>
  <si>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</si>
  <si>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</si>
  <si>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</si>
  <si>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</si>
  <si>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</si>
  <si>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</si>
  <si>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</si>
  <si>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</si>
  <si>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</si>
  <si>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</si>
  <si>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</si>
  <si>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</si>
  <si>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</si>
  <si>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</si>
  <si>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</si>
  <si>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</si>
  <si>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</si>
  <si>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</si>
  <si>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</si>
  <si>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</si>
  <si>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</si>
  <si>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</si>
  <si>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</si>
  <si>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</si>
  <si>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</si>
  <si>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</si>
  <si>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</si>
  <si>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</si>
  <si>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</si>
  <si>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</si>
  <si>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</si>
  <si>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</si>
  <si>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</si>
  <si>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</si>
  <si>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</si>
  <si>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</si>
  <si>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</si>
  <si>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</si>
  <si>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</si>
  <si>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</si>
  <si>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</si>
  <si>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</si>
  <si>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</si>
  <si>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</si>
  <si>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</si>
  <si>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</si>
  <si>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</si>
  <si>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</si>
  <si>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</si>
  <si>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</si>
  <si>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</si>
  <si>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</si>
  <si>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</si>
  <si>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</si>
  <si>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</si>
  <si>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</si>
  <si>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</si>
  <si>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</si>
  <si>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</si>
  <si>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</si>
  <si>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</si>
  <si>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</si>
  <si>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</si>
  <si>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</si>
  <si>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</si>
  <si>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</si>
  <si>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</si>
  <si>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</si>
  <si>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</si>
  <si>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</si>
  <si>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</si>
  <si>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</si>
  <si>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</si>
  <si>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</si>
  <si>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</si>
  <si>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</si>
  <si>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</si>
  <si>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</si>
  <si>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</si>
  <si>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</si>
  <si>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</si>
  <si>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</si>
  <si>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</si>
  <si>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</si>
  <si>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</si>
  <si>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</si>
  <si>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</si>
  <si>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</si>
  <si>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</si>
  <si>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</si>
  <si>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</si>
  <si>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</si>
  <si>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</si>
  <si>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</si>
  <si>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</si>
  <si>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</si>
  <si>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</si>
  <si>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</si>
  <si>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</si>
  <si>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</si>
  <si>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</si>
  <si>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</si>
  <si>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</si>
  <si>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</si>
  <si>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</si>
  <si>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</si>
  <si>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</si>
  <si>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</si>
  <si>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</si>
  <si>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</si>
  <si>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</si>
  <si>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</si>
  <si>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</si>
  <si>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</si>
  <si>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</si>
  <si>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</si>
  <si>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</si>
  <si>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</si>
  <si>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</si>
  <si>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</si>
  <si>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</si>
  <si>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</si>
  <si>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</si>
  <si>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</si>
  <si>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</si>
  <si>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</si>
  <si>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</si>
  <si>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</si>
  <si>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</si>
  <si>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</si>
  <si>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</si>
  <si>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</si>
  <si>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</si>
  <si>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</si>
  <si>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</si>
  <si>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</si>
  <si>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</si>
  <si>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</si>
  <si>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</si>
  <si>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</si>
  <si>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</si>
  <si>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</si>
  <si>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</si>
  <si>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</si>
  <si>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</si>
  <si>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</si>
  <si>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</si>
  <si>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</si>
  <si>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</si>
  <si>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</si>
  <si>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</si>
  <si>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</si>
  <si>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</si>
  <si>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</si>
  <si>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</si>
  <si>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</si>
  <si>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</si>
  <si>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</si>
  <si>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</si>
  <si>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</si>
  <si>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</si>
  <si>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</si>
  <si>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</si>
  <si>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</si>
  <si>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</si>
  <si>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</si>
  <si>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</si>
  <si>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</si>
  <si>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</si>
  <si>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</si>
  <si>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</si>
  <si>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</si>
  <si>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</si>
  <si>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</si>
  <si>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</si>
  <si>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</si>
  <si>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</si>
  <si>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</si>
  <si>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</si>
  <si>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</si>
  <si>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</si>
  <si>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</si>
  <si>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</si>
  <si>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</si>
  <si>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</si>
  <si>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</si>
  <si>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</si>
  <si>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</si>
  <si>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</si>
  <si>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</si>
  <si>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</si>
  <si>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</si>
  <si>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</si>
  <si>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</si>
  <si>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</si>
  <si>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</si>
  <si>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</si>
  <si>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</si>
  <si>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</si>
  <si>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</si>
  <si>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</si>
  <si>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</si>
  <si>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</si>
  <si>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</si>
  <si>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</si>
  <si>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</si>
  <si>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</si>
  <si>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</si>
  <si>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</si>
  <si>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</si>
  <si>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</si>
  <si>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</si>
  <si>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</si>
  <si>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</si>
  <si>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</si>
  <si>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</si>
  <si>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</si>
  <si>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</si>
  <si>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</si>
  <si>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</si>
  <si>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</si>
  <si>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</si>
  <si>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</si>
  <si>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</si>
  <si>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</si>
  <si>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</si>
  <si>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</si>
  <si>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</si>
  <si>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</si>
  <si>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</si>
  <si>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</si>
  <si>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</si>
  <si>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</si>
  <si>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</si>
  <si>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</si>
  <si>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</si>
  <si>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</si>
  <si>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</si>
  <si>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</si>
  <si>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</si>
  <si>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</si>
  <si>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</si>
  <si>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</si>
  <si>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</si>
  <si>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</si>
  <si>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</si>
  <si>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</si>
  <si>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</si>
  <si>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</si>
  <si>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</si>
  <si>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</si>
  <si>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</si>
  <si>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</si>
  <si>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</si>
  <si>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</si>
  <si>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</si>
  <si>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</si>
  <si>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</si>
  <si>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</si>
  <si>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</si>
  <si>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</si>
  <si>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</si>
  <si>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</si>
  <si>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</si>
  <si>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</si>
  <si>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</si>
  <si>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</si>
  <si>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</si>
  <si>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</si>
  <si>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</si>
  <si>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</si>
  <si>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</si>
  <si>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</si>
  <si>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</si>
  <si>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</si>
  <si>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</si>
  <si>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</si>
  <si>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</si>
  <si>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</si>
  <si>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</si>
  <si>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</si>
  <si>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</si>
  <si>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</si>
  <si>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</si>
  <si>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</si>
  <si>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</si>
  <si>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</si>
  <si>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</si>
  <si>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</si>
  <si>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</si>
  <si>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</si>
  <si>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</si>
  <si>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</si>
  <si>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</si>
  <si>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</si>
  <si>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</si>
  <si>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</si>
  <si>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</si>
  <si>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</si>
  <si>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</si>
  <si>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</si>
  <si>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</si>
  <si>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</si>
  <si>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</si>
  <si>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</si>
  <si>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</si>
  <si>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</si>
  <si>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</si>
  <si>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</si>
  <si>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</si>
  <si>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</si>
  <si>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</si>
  <si>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</si>
  <si>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</si>
  <si>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</si>
  <si>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</si>
  <si>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</si>
  <si>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</si>
  <si>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</si>
  <si>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</si>
  <si>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</si>
  <si>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</si>
  <si>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</si>
  <si>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</si>
  <si>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</si>
  <si>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</si>
  <si>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</si>
  <si>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</si>
  <si>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</si>
  <si>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</si>
  <si>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</si>
  <si>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</si>
  <si>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</si>
  <si>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</si>
  <si>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</si>
  <si>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</si>
  <si>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</si>
  <si>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</si>
  <si>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</si>
  <si>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</si>
  <si>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</si>
  <si>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</si>
  <si>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</si>
  <si>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</si>
  <si>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</si>
  <si>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</si>
  <si>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</si>
  <si>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</si>
  <si>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</si>
  <si>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</si>
  <si>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</si>
  <si>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</si>
  <si>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</si>
  <si>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</si>
  <si>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</si>
  <si>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</si>
  <si>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</si>
  <si>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</si>
  <si>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</si>
  <si>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</si>
  <si>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</si>
  <si>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</si>
  <si>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</si>
  <si>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</si>
  <si>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</si>
  <si>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</si>
  <si>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</si>
  <si>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</si>
  <si>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</si>
  <si>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</si>
  <si>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</si>
  <si>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</si>
  <si>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</si>
  <si>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</si>
  <si>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</si>
  <si>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</si>
  <si>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</si>
  <si>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</si>
  <si>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</si>
  <si>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</si>
  <si>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</si>
  <si>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</si>
  <si>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</si>
  <si>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</si>
  <si>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</si>
  <si>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</si>
  <si>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</si>
  <si>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</si>
  <si>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</si>
  <si>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</si>
  <si>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</si>
  <si>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</si>
  <si>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</si>
  <si>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</si>
  <si>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</si>
  <si>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</si>
  <si>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</si>
  <si>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</si>
  <si>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</si>
  <si>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</si>
  <si>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</si>
  <si>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</si>
  <si>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</si>
  <si>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</si>
  <si>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</si>
  <si>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</si>
  <si>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</si>
  <si>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</si>
  <si>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</si>
  <si>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</si>
  <si>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</si>
  <si>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</si>
  <si>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</si>
  <si>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</si>
  <si>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</si>
  <si>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</si>
  <si>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</si>
  <si>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</si>
  <si>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</si>
  <si>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</si>
  <si>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</si>
  <si>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</si>
  <si>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</si>
  <si>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</si>
  <si>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</si>
  <si>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</si>
  <si>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</si>
  <si>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</si>
  <si>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</si>
  <si>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</si>
  <si>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</si>
  <si>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</si>
  <si>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</si>
  <si>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</si>
  <si>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</si>
  <si>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</si>
  <si>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</si>
  <si>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</si>
  <si>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</si>
  <si>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</si>
  <si>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</si>
  <si>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</si>
  <si>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</si>
  <si>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</si>
  <si>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</si>
  <si>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</si>
  <si>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</si>
  <si>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</si>
  <si>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</si>
  <si>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</si>
  <si>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</si>
  <si>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</si>
  <si>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</si>
  <si>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</si>
  <si>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</si>
  <si>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</si>
  <si>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</si>
  <si>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</si>
  <si>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</si>
  <si>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</si>
  <si>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</si>
  <si>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</si>
  <si>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</si>
  <si>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</si>
  <si>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</si>
  <si>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</si>
  <si>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</si>
  <si>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</si>
  <si>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</si>
  <si>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</si>
  <si>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</si>
  <si>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</si>
  <si>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</si>
  <si>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</si>
  <si>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</si>
  <si>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</si>
  <si>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</si>
  <si>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</si>
  <si>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</si>
  <si>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</si>
  <si>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</si>
  <si>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</si>
  <si>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</si>
  <si>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</si>
  <si>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</si>
  <si>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</si>
  <si>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</si>
  <si>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</si>
  <si>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</si>
  <si>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</si>
  <si>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</si>
  <si>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</si>
  <si>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</si>
  <si>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</si>
  <si>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</si>
  <si>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</si>
  <si>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</si>
  <si>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</si>
  <si>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</si>
  <si>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</si>
  <si>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</si>
  <si>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</si>
  <si>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</si>
  <si>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</si>
  <si>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</si>
  <si>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</si>
  <si>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</si>
  <si>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</si>
  <si>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</si>
  <si>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</si>
  <si>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</si>
  <si>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</si>
  <si>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</si>
  <si>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</si>
  <si>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</si>
  <si>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</si>
  <si>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</si>
  <si>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</si>
  <si>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</si>
  <si>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</si>
  <si>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</si>
  <si>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</si>
  <si>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</si>
  <si>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</si>
  <si>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</si>
  <si>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</si>
  <si>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</si>
  <si>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</si>
  <si>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</si>
  <si>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</si>
  <si>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</si>
  <si>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</si>
  <si>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</si>
  <si>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</si>
  <si>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</si>
  <si>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</si>
  <si>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</si>
  <si>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</si>
  <si>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</si>
  <si>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</si>
  <si>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</si>
  <si>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</si>
  <si>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</si>
  <si>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</si>
  <si>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</si>
  <si>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</si>
  <si>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</si>
  <si>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</si>
  <si>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</si>
  <si>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</si>
  <si>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</si>
  <si>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</si>
  <si>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</si>
  <si>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</si>
  <si>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</si>
  <si>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</si>
  <si>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</si>
  <si>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</si>
  <si>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</si>
  <si>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</si>
  <si>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</si>
  <si>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</si>
  <si>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</si>
  <si>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</si>
  <si>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</si>
  <si>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</si>
  <si>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</si>
  <si>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</si>
  <si>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</si>
  <si>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</si>
  <si>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</si>
  <si>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</si>
  <si>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</si>
  <si>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</si>
  <si>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</si>
  <si>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</si>
  <si>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</si>
  <si>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</si>
  <si>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</si>
  <si>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</si>
  <si>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</si>
  <si>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</si>
  <si>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</si>
  <si>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</si>
  <si>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</si>
  <si>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</si>
  <si>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</si>
  <si>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</si>
  <si>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</si>
  <si>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</si>
  <si>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</si>
  <si>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</si>
  <si>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</si>
  <si>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</si>
  <si>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</si>
  <si>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</si>
  <si>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</si>
  <si>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</si>
  <si>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</si>
  <si>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</si>
  <si>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</si>
  <si>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</si>
  <si>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</si>
  <si>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</si>
  <si>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</si>
  <si>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</si>
  <si>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</si>
  <si>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</si>
  <si>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</si>
  <si>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</si>
  <si>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</si>
  <si>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</si>
  <si>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</si>
  <si>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</si>
  <si>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</si>
  <si>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</si>
  <si>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</si>
  <si>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</si>
  <si>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</si>
  <si>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</si>
  <si>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</si>
  <si>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</si>
  <si>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</si>
  <si>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</si>
  <si>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</si>
  <si>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</si>
  <si>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</si>
  <si>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</si>
  <si>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</si>
  <si>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</si>
  <si>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</si>
  <si>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</si>
  <si>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</si>
  <si>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</si>
  <si>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</si>
  <si>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</si>
  <si>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</si>
  <si>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</si>
  <si>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</si>
  <si>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</si>
  <si>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</si>
  <si>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</si>
  <si>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</si>
  <si>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</si>
  <si>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</si>
  <si>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</si>
  <si>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</si>
  <si>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</si>
  <si>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</si>
  <si>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</si>
  <si>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</si>
  <si>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</si>
  <si>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</si>
  <si>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</si>
  <si>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</si>
  <si>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</si>
  <si>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</si>
  <si>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</si>
  <si>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</si>
  <si>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</si>
  <si>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</si>
  <si>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</si>
  <si>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</si>
  <si>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</si>
  <si>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</si>
  <si>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</si>
  <si>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</si>
  <si>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</si>
  <si>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</si>
  <si>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</si>
  <si>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</si>
  <si>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</si>
  <si>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</si>
  <si>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</si>
  <si>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</si>
  <si>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</si>
  <si>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</si>
  <si>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</si>
  <si>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</si>
  <si>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</si>
  <si>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</si>
  <si>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</si>
  <si>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</si>
  <si>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</si>
  <si>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</si>
  <si>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</si>
  <si>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</si>
  <si>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</si>
  <si>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</si>
  <si>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</si>
  <si>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</si>
  <si>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</si>
  <si>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</si>
  <si>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</si>
  <si>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</si>
  <si>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</si>
  <si>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</si>
  <si>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</si>
  <si>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</si>
  <si>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</si>
  <si>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</si>
  <si>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</si>
  <si>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</si>
  <si>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</si>
  <si>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</si>
  <si>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</si>
  <si>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</si>
  <si>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</si>
  <si>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</si>
  <si>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</si>
  <si>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</si>
  <si>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</si>
  <si>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</si>
  <si>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</si>
  <si>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</si>
  <si>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</si>
  <si>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</si>
  <si>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</si>
  <si>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</si>
  <si>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</si>
  <si>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</si>
  <si>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</si>
  <si>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</si>
  <si>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</si>
  <si>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</si>
  <si>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</si>
  <si>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</si>
  <si>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</si>
  <si>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</si>
  <si>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</si>
  <si>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</si>
  <si>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</si>
  <si>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</si>
  <si>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</si>
  <si>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</si>
  <si>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</si>
  <si>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</si>
  <si>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</si>
  <si>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</si>
  <si>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</si>
  <si>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</si>
  <si>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</si>
  <si>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</si>
  <si>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</si>
  <si>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</si>
  <si>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</si>
  <si>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</si>
  <si>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</si>
  <si>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</si>
  <si>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</si>
  <si>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</si>
  <si>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</si>
  <si>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</si>
  <si>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</si>
  <si>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</si>
  <si>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</si>
  <si>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</si>
  <si>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</si>
  <si>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</si>
  <si>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</si>
  <si>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</si>
  <si>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</si>
  <si>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</si>
  <si>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</si>
  <si>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</si>
  <si>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</si>
  <si>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</si>
  <si>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</si>
  <si>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</si>
  <si>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</si>
  <si>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</si>
  <si>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</si>
  <si>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</si>
  <si>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</si>
  <si>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</si>
  <si>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</si>
  <si>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</si>
  <si>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</si>
  <si>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</si>
  <si>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</si>
  <si>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</si>
  <si>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</si>
  <si>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</si>
  <si>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</si>
  <si>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</si>
  <si>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</si>
  <si>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</si>
  <si>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</si>
  <si>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</si>
  <si>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</si>
  <si>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</si>
  <si>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</si>
  <si>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</si>
  <si>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</si>
  <si>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</si>
  <si>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</si>
  <si>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</si>
  <si>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</si>
  <si>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</si>
  <si>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</si>
  <si>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</si>
  <si>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</si>
  <si>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</si>
  <si>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</si>
  <si>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</si>
  <si>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</si>
  <si>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</si>
  <si>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</si>
  <si>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</si>
  <si>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</si>
  <si>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</si>
  <si>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</si>
  <si>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</si>
  <si>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</si>
  <si>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</si>
  <si>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</si>
  <si>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</si>
  <si>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</si>
  <si>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</si>
  <si>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</si>
  <si>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</si>
  <si>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</si>
  <si>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</si>
  <si>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</si>
  <si>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</si>
  <si>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</si>
  <si>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</si>
  <si>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</si>
  <si>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</si>
  <si>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</si>
  <si>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</si>
  <si>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</si>
  <si>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</si>
  <si>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</si>
  <si>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</si>
  <si>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</si>
  <si>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</si>
  <si>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</si>
  <si>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</si>
  <si>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</si>
  <si>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</si>
  <si>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</si>
  <si>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</si>
  <si>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</si>
  <si>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</si>
  <si>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</si>
  <si>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</si>
  <si>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</si>
  <si>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</si>
  <si>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</si>
  <si>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</si>
  <si>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</si>
  <si>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</si>
  <si>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</si>
  <si>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</si>
  <si>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</si>
  <si>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</si>
  <si>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</si>
  <si>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</si>
  <si>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</si>
  <si>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</si>
  <si>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</si>
  <si>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</si>
  <si>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</si>
  <si>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</si>
  <si>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</si>
  <si>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</si>
  <si>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</si>
  <si>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</si>
  <si>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</si>
  <si>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</si>
  <si>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</si>
  <si>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</si>
  <si>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</si>
  <si>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</si>
  <si>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</si>
  <si>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</si>
  <si>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</si>
  <si>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</si>
  <si>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</si>
  <si>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</si>
  <si>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</si>
  <si>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</si>
  <si>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</si>
  <si>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</si>
  <si>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</si>
  <si>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</si>
  <si>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</si>
  <si>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</si>
  <si>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</si>
  <si>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</si>
  <si>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</si>
  <si>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</si>
  <si>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</si>
  <si>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</si>
  <si>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</si>
  <si>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</si>
  <si>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</si>
  <si>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</si>
  <si>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</si>
  <si>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</si>
  <si>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</si>
  <si>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</si>
  <si>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</si>
  <si>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</si>
  <si>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</si>
  <si>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</si>
  <si>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</si>
  <si>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</si>
  <si>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</si>
  <si>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</si>
  <si>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</si>
  <si>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</si>
  <si>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</si>
  <si>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</si>
  <si>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</si>
  <si>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</si>
  <si>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</si>
  <si>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</si>
  <si>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</si>
  <si>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</si>
  <si>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</si>
  <si>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</si>
  <si>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</si>
  <si>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</si>
  <si>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</si>
  <si>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</si>
  <si>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</si>
  <si>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</si>
  <si>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</si>
  <si>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</si>
  <si>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</si>
  <si>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</si>
  <si>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</si>
  <si>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</si>
  <si>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</si>
  <si>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</si>
  <si>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</si>
  <si>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</si>
  <si>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</si>
  <si>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</si>
  <si>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</si>
  <si>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</si>
  <si>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</si>
  <si>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</si>
  <si>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</si>
  <si>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</si>
  <si>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</si>
  <si>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</si>
  <si>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</si>
  <si>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</si>
  <si>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</si>
  <si>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</si>
  <si>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</si>
  <si>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</si>
  <si>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</si>
  <si>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</si>
  <si>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</si>
  <si>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</si>
  <si>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</si>
  <si>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</si>
  <si>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</si>
  <si>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</si>
  <si>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</si>
  <si>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</si>
  <si>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</si>
  <si>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</si>
  <si>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</si>
  <si>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</si>
  <si>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</si>
  <si>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</si>
  <si>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</si>
  <si>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</si>
  <si>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</si>
  <si>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</si>
  <si>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</si>
  <si>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</si>
  <si>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</si>
  <si>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</si>
  <si>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</si>
  <si>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</si>
  <si>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</si>
  <si>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</si>
  <si>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</si>
  <si>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</si>
  <si>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</si>
  <si>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</si>
  <si>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</si>
  <si>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</si>
  <si>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</si>
  <si>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</si>
  <si>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</si>
  <si>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</si>
  <si>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</si>
  <si>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</si>
  <si>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</si>
  <si>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</si>
  <si>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</si>
  <si>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</si>
  <si>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</si>
  <si>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</si>
  <si>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</si>
  <si>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</si>
  <si>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</si>
  <si>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</si>
  <si>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</si>
  <si>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</si>
  <si>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</si>
  <si>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</si>
  <si>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</si>
  <si>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</si>
  <si>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</si>
  <si>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</si>
  <si>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</si>
  <si>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</si>
  <si>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</si>
  <si>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</si>
  <si>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</si>
  <si>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</si>
  <si>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</si>
  <si>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</si>
  <si>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</si>
  <si>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</si>
  <si>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</si>
  <si>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</si>
  <si>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</si>
  <si>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</si>
  <si>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</si>
  <si>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</si>
  <si>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</si>
  <si>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</si>
  <si>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</si>
  <si>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</si>
  <si>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</si>
  <si>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</si>
  <si>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</si>
  <si>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</si>
  <si>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</si>
  <si>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</si>
  <si>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</si>
  <si>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</si>
  <si>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</si>
  <si>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</si>
  <si>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</si>
  <si>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</si>
  <si>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</si>
  <si>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</si>
  <si>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</si>
  <si>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</si>
  <si>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</si>
  <si>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</si>
  <si>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</si>
  <si>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</si>
  <si>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</si>
  <si>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</si>
  <si>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</si>
  <si>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</si>
  <si>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</si>
  <si>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</si>
  <si>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</si>
  <si>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</si>
  <si>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</si>
  <si>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</si>
  <si>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</si>
  <si>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</si>
  <si>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</si>
  <si>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</si>
  <si>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</si>
  <si>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</si>
  <si>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</si>
  <si>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</si>
  <si>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</si>
  <si>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</si>
  <si>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</si>
  <si>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</si>
  <si>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</si>
  <si>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</si>
  <si>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</si>
  <si>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</si>
  <si>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</si>
  <si>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</si>
  <si>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</si>
  <si>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</si>
  <si>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</si>
  <si>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</si>
  <si>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</si>
  <si>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</si>
  <si>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</si>
  <si>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</si>
  <si>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</si>
  <si>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</si>
  <si>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</si>
  <si>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</si>
  <si>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</si>
  <si>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</si>
  <si>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</si>
  <si>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</si>
  <si>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</si>
  <si>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</si>
  <si>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</si>
  <si>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</si>
  <si>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</si>
  <si>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</si>
  <si>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</si>
  <si>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</si>
  <si>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</si>
  <si>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</si>
  <si>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</si>
  <si>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</si>
  <si>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</si>
  <si>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</si>
  <si>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</si>
  <si>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</si>
  <si>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</si>
  <si>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</si>
  <si>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</si>
  <si>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</si>
  <si>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</si>
  <si>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</si>
  <si>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</si>
  <si>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</si>
  <si>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</si>
  <si>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</si>
  <si>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</si>
  <si>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</si>
  <si>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</si>
  <si>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</si>
  <si>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</si>
  <si>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</si>
  <si>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</si>
  <si>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</si>
  <si>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</si>
  <si>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</si>
  <si>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</si>
  <si>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</si>
  <si>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</si>
  <si>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</si>
  <si>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</si>
  <si>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</si>
  <si>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</si>
  <si>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</si>
  <si>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</si>
  <si>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</si>
  <si>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</si>
  <si>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</si>
  <si>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</si>
  <si>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</si>
  <si>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</si>
  <si>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</si>
  <si>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</si>
  <si>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</si>
  <si>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</si>
  <si>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</si>
  <si>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</si>
  <si>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</si>
  <si>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</si>
  <si>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</si>
  <si>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</si>
  <si>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</si>
  <si>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</si>
  <si>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</si>
  <si>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</si>
  <si>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</si>
  <si>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</si>
  <si>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</si>
  <si>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</si>
  <si>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</si>
  <si>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</si>
  <si>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</si>
  <si>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</si>
  <si>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</si>
  <si>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</si>
  <si>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</si>
  <si>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</si>
  <si>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</si>
  <si>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</si>
  <si>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</si>
  <si>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</si>
  <si>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</si>
  <si>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</si>
  <si>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</si>
  <si>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</si>
  <si>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</si>
  <si>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</si>
  <si>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</si>
  <si>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</si>
  <si>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</si>
  <si>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</si>
  <si>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</si>
  <si>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</si>
  <si>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</si>
  <si>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</si>
  <si>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</si>
  <si>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</si>
  <si>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</si>
  <si>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</si>
  <si>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</si>
  <si>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</si>
  <si>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</si>
  <si>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</si>
  <si>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</si>
  <si>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</si>
  <si>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</si>
  <si>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</si>
  <si>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</si>
  <si>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</si>
  <si>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</si>
  <si>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</si>
  <si>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</si>
  <si>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</si>
  <si>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</si>
  <si>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</si>
  <si>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</si>
  <si>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</si>
  <si>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</si>
  <si>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</si>
  <si>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</si>
  <si>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</si>
  <si>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</si>
  <si>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</si>
  <si>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</si>
  <si>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</si>
  <si>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</si>
  <si>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</si>
  <si>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</si>
  <si>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</si>
  <si>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</si>
  <si>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</si>
  <si>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</si>
  <si>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</si>
  <si>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</si>
  <si>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</si>
  <si>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</si>
  <si>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</si>
  <si>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</si>
  <si>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</si>
  <si>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</si>
  <si>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</si>
  <si>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</si>
  <si>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</si>
  <si>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</si>
  <si>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</si>
  <si>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</si>
  <si>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</si>
  <si>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</si>
  <si>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</si>
  <si>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</si>
  <si>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</si>
  <si>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</si>
  <si>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</si>
  <si>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</si>
  <si>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</si>
  <si>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</si>
  <si>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</si>
  <si>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</si>
  <si>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</si>
  <si>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</si>
  <si>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</si>
  <si>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</si>
  <si>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</si>
  <si>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</si>
  <si>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</si>
  <si>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</si>
  <si>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</si>
  <si>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</si>
  <si>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</si>
  <si>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</si>
  <si>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</si>
  <si>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</si>
  <si>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</si>
  <si>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</si>
  <si>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</si>
  <si>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</si>
  <si>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</si>
  <si>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</si>
  <si>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</si>
  <si>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</si>
  <si>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</si>
  <si>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</si>
  <si>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</si>
  <si>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</si>
  <si>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</si>
  <si>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</si>
  <si>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</si>
  <si>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</si>
  <si>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</si>
  <si>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</si>
  <si>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</si>
  <si>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</si>
  <si>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</si>
  <si>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</si>
  <si>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</si>
  <si>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</si>
  <si>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</si>
  <si>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</si>
  <si>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</si>
  <si>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</si>
  <si>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</si>
  <si>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</si>
  <si>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</si>
  <si>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</si>
  <si>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</si>
  <si>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</si>
  <si>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</si>
  <si>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</si>
  <si>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</si>
  <si>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</si>
  <si>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</si>
  <si>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</si>
  <si>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</si>
  <si>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</si>
  <si>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</si>
  <si>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</si>
  <si>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</si>
  <si>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</si>
  <si>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</si>
  <si>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</si>
  <si>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</si>
  <si>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</si>
  <si>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</si>
  <si>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</si>
  <si>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</si>
  <si>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</si>
  <si>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</si>
  <si>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</si>
  <si>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</si>
  <si>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</si>
  <si>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</si>
  <si>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</si>
  <si>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</si>
  <si>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</si>
  <si>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</si>
  <si>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</si>
  <si>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</si>
  <si>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</si>
  <si>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</si>
  <si>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</si>
  <si>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</si>
  <si>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</si>
  <si>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</si>
  <si>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</si>
  <si>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</si>
  <si>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</si>
  <si>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</si>
  <si>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</si>
  <si>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</si>
  <si>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</si>
  <si>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</si>
  <si>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</si>
  <si>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</si>
  <si>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</si>
  <si>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</si>
  <si>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</si>
  <si>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</si>
  <si>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</si>
  <si>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</si>
  <si>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</si>
  <si>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</si>
  <si>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</si>
  <si>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</si>
  <si>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</si>
  <si>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</si>
  <si>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</si>
  <si>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</si>
  <si>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</si>
  <si>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</si>
  <si>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</si>
  <si>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</si>
  <si>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</si>
  <si>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</si>
  <si>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</si>
  <si>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</si>
  <si>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</si>
  <si>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</si>
  <si>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</si>
  <si>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</si>
  <si>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</si>
  <si>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</si>
  <si>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</si>
  <si>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</si>
  <si>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</si>
  <si>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</si>
  <si>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</si>
  <si>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</si>
  <si>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</si>
  <si>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</si>
  <si>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</si>
  <si>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</si>
  <si>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</si>
  <si>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</si>
  <si>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</si>
  <si>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</si>
  <si>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</si>
  <si>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</si>
  <si>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</si>
  <si>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</si>
  <si>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</si>
  <si>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</si>
  <si>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</si>
  <si>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</si>
  <si>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</si>
  <si>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</si>
  <si>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</si>
  <si>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</si>
  <si>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</si>
  <si>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</si>
  <si>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</si>
  <si>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</si>
  <si>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</si>
  <si>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</si>
  <si>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</si>
  <si>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</si>
  <si>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</si>
  <si>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</si>
  <si>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</si>
  <si>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</si>
  <si>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</si>
  <si>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</si>
  <si>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</si>
  <si>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</si>
  <si>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</si>
  <si>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</si>
  <si>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</si>
  <si>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</si>
  <si>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</si>
  <si>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</si>
  <si>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</si>
  <si>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</si>
  <si>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</si>
  <si>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</si>
  <si>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</si>
  <si>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</si>
  <si>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</si>
  <si>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</si>
  <si>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</si>
  <si>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</si>
  <si>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</si>
  <si>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</si>
  <si>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</si>
  <si>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</si>
  <si>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</si>
  <si>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</si>
  <si>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</si>
  <si>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</si>
  <si>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</si>
  <si>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</si>
  <si>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</si>
  <si>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</si>
  <si>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</si>
  <si>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</si>
  <si>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</si>
  <si>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</si>
  <si>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</si>
  <si>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</si>
  <si>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</si>
  <si>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</si>
  <si>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</si>
  <si>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</si>
  <si>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</si>
  <si>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</si>
  <si>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</si>
  <si>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</si>
  <si>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</si>
  <si>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</si>
  <si>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</si>
  <si>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</si>
  <si>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</si>
  <si>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</si>
  <si>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</si>
  <si>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</si>
  <si>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</si>
  <si>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</si>
  <si>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</si>
  <si>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</si>
  <si>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</si>
  <si>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</si>
  <si>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</si>
  <si>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</si>
  <si>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</si>
  <si>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</si>
  <si>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</si>
  <si>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</si>
  <si>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</si>
  <si>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</si>
  <si>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</si>
  <si>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</si>
  <si>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</si>
  <si>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</si>
  <si>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</si>
  <si>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</si>
  <si>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</si>
  <si>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</si>
  <si>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</si>
  <si>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</si>
  <si>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</si>
  <si>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</si>
  <si>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</si>
  <si>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</si>
  <si>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</si>
  <si>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</si>
  <si>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</si>
  <si>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</si>
  <si>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</si>
  <si>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</si>
  <si>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</si>
  <si>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</si>
  <si>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</si>
  <si>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</si>
  <si>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</si>
  <si>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</si>
  <si>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</si>
  <si>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</si>
  <si>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</si>
  <si>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</si>
  <si>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</si>
  <si>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</si>
  <si>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</si>
  <si>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</si>
  <si>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</si>
  <si>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</si>
  <si>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</si>
  <si>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</si>
  <si>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</si>
  <si>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</si>
  <si>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</si>
  <si>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</si>
  <si>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</si>
  <si>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</si>
  <si>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</si>
  <si>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</si>
  <si>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</si>
  <si>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</si>
  <si>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</si>
  <si>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</si>
  <si>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</si>
  <si>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</si>
  <si>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</si>
  <si>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</si>
  <si>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</si>
  <si>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</si>
  <si>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</si>
  <si>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</si>
  <si>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</si>
  <si>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</si>
  <si>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</si>
  <si>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</si>
  <si>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</si>
  <si>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</si>
  <si>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</si>
  <si>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</si>
  <si>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</si>
  <si>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</si>
  <si>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</si>
  <si>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</si>
  <si>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</si>
  <si>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</si>
  <si>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</si>
  <si>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</si>
  <si>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</si>
  <si>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</si>
  <si>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</si>
  <si>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</si>
  <si>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</si>
  <si>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</si>
  <si>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</si>
  <si>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</si>
  <si>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</si>
  <si>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</si>
  <si>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</si>
  <si>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</si>
  <si>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</si>
  <si>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</si>
  <si>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</si>
  <si>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</si>
  <si>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</si>
  <si>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</si>
  <si>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</si>
  <si>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</si>
  <si>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</si>
  <si>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</si>
  <si>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</si>
  <si>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</si>
  <si>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</si>
  <si>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</si>
  <si>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</si>
  <si>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</si>
  <si>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</si>
  <si>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</si>
  <si>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</si>
  <si>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</si>
  <si>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</si>
  <si>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</si>
  <si>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</si>
  <si>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</si>
  <si>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</si>
  <si>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</si>
  <si>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</si>
  <si>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</si>
  <si>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</si>
  <si>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</si>
  <si>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</si>
  <si>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</si>
  <si>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</si>
  <si>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</si>
  <si>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</si>
  <si>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</si>
  <si>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</si>
  <si>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</si>
  <si>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</si>
  <si>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</si>
  <si>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</si>
  <si>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</si>
  <si>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</si>
  <si>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</si>
  <si>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</si>
  <si>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</si>
  <si>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</si>
  <si>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</si>
  <si>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</si>
  <si>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</si>
  <si>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</si>
  <si>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</si>
  <si>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</si>
  <si>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</si>
  <si>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</si>
  <si>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</si>
  <si>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</si>
  <si>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</si>
  <si>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</si>
  <si>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</si>
  <si>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</si>
  <si>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</si>
  <si>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</si>
  <si>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</si>
  <si>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</si>
  <si>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</si>
  <si>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</si>
  <si>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</si>
  <si>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</si>
  <si>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</si>
  <si>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</si>
  <si>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</si>
  <si>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</si>
  <si>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</si>
  <si>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</si>
  <si>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</si>
  <si>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</si>
  <si>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</si>
  <si>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</si>
  <si>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</si>
  <si>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</si>
  <si>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</si>
  <si>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</si>
  <si>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</si>
  <si>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</si>
  <si>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</si>
  <si>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</si>
  <si>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</si>
  <si>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</si>
  <si>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</si>
  <si>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</si>
  <si>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</si>
  <si>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</si>
  <si>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</si>
  <si>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</si>
  <si>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</si>
  <si>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</si>
  <si>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</si>
  <si>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</si>
  <si>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</si>
  <si>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</si>
  <si>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</si>
  <si>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</si>
  <si>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</si>
  <si>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</si>
  <si>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</si>
  <si>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</si>
  <si>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</si>
  <si>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</si>
  <si>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</si>
  <si>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</si>
  <si>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</si>
  <si>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</si>
  <si>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</si>
  <si>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</si>
  <si>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</si>
  <si>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</si>
  <si>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</si>
  <si>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</si>
  <si>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</si>
  <si>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</si>
  <si>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</si>
  <si>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</si>
  <si>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</si>
  <si>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</si>
  <si>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</si>
  <si>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</si>
  <si>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</si>
  <si>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</si>
  <si>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</si>
  <si>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</si>
  <si>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</si>
  <si>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</si>
  <si>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</si>
  <si>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</si>
  <si>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</si>
  <si>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</si>
  <si>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</si>
  <si>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</si>
  <si>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</si>
  <si>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</si>
  <si>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</si>
  <si>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</si>
  <si>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</si>
  <si>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</si>
  <si>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</si>
  <si>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</si>
  <si>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</si>
  <si>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</si>
  <si>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</si>
  <si>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</si>
  <si>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</si>
  <si>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</si>
  <si>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</si>
  <si>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</si>
  <si>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</si>
  <si>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</si>
  <si>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</si>
  <si>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</si>
  <si>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</si>
  <si>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</si>
  <si>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</si>
  <si>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</si>
  <si>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</si>
  <si>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</si>
  <si>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</si>
  <si>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</si>
  <si>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</si>
  <si>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</si>
  <si>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</si>
  <si>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</si>
  <si>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</si>
  <si>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</si>
  <si>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</si>
  <si>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</si>
  <si>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</si>
  <si>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</si>
  <si>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</si>
  <si>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</si>
  <si>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</si>
  <si>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</si>
  <si>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</si>
  <si>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</si>
  <si>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</si>
  <si>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</si>
  <si>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</si>
  <si>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</si>
  <si>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</si>
  <si>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</si>
  <si>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</si>
  <si>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</si>
  <si>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</si>
  <si>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</si>
  <si>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</si>
  <si>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</si>
  <si>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</si>
  <si>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</si>
  <si>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</si>
  <si>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</si>
  <si>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</si>
  <si>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</si>
  <si>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</si>
  <si>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</si>
  <si>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</si>
  <si>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</si>
  <si>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</si>
  <si>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</si>
  <si>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</si>
  <si>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</si>
  <si>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</si>
  <si>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</si>
  <si>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</si>
  <si>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</si>
  <si>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</si>
  <si>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</si>
  <si>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</si>
  <si>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</si>
  <si>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</si>
  <si>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</si>
  <si>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</si>
  <si>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</si>
  <si>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</si>
  <si>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</si>
  <si>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</si>
  <si>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</si>
  <si>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</si>
  <si>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</si>
  <si>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</si>
  <si>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</si>
  <si>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</si>
  <si>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</si>
  <si>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</si>
  <si>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</si>
  <si>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</si>
  <si>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</si>
  <si>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</si>
  <si>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</si>
  <si>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</si>
  <si>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</si>
  <si>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</si>
  <si>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</si>
  <si>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</si>
  <si>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</si>
  <si>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</si>
  <si>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</si>
  <si>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</si>
  <si>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</si>
  <si>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</si>
  <si>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</si>
  <si>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</si>
  <si>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</si>
  <si>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</si>
  <si>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</si>
  <si>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</si>
  <si>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</si>
  <si>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</si>
  <si>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</si>
  <si>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</si>
  <si>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</si>
  <si>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</si>
  <si>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</si>
  <si>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</si>
  <si>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</si>
  <si>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</si>
  <si>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</si>
  <si>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</si>
  <si>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</si>
  <si>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</si>
  <si>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</si>
  <si>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</si>
  <si>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</si>
  <si>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</si>
  <si>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</si>
  <si>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</si>
  <si>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</si>
  <si>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</si>
  <si>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</si>
  <si>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</si>
  <si>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</si>
  <si>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</si>
  <si>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</si>
  <si>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</si>
  <si>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</si>
  <si>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</si>
  <si>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</si>
  <si>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</si>
  <si>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</si>
  <si>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</si>
  <si>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</si>
  <si>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</si>
  <si>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</si>
  <si>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</si>
  <si>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</si>
  <si>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</si>
  <si>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</si>
  <si>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</si>
  <si>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</si>
  <si>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</si>
  <si>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</si>
  <si>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</si>
  <si>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</si>
  <si>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</si>
  <si>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</si>
  <si>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</si>
  <si>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</si>
  <si>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</si>
  <si>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</si>
  <si>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</si>
  <si>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</si>
  <si>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</si>
  <si>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</si>
  <si>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</si>
  <si>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</si>
  <si>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</si>
  <si>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</si>
  <si>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</si>
  <si>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</si>
  <si>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</si>
  <si>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</si>
  <si>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</si>
  <si>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</si>
  <si>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</si>
  <si>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</si>
  <si>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</si>
  <si>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</si>
  <si>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</si>
  <si>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</si>
  <si>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</si>
  <si>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</si>
  <si>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</si>
  <si>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</si>
  <si>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</si>
  <si>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</si>
  <si>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</si>
  <si>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</si>
  <si>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</si>
  <si>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</si>
  <si>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</si>
  <si>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</si>
  <si>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</si>
  <si>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</si>
  <si>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</si>
  <si>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</si>
  <si>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</si>
  <si>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</si>
  <si>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</si>
  <si>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</si>
  <si>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</si>
  <si>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</si>
  <si>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</si>
  <si>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</si>
  <si>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</si>
  <si>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</si>
  <si>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</si>
  <si>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</si>
  <si>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</si>
  <si>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</si>
  <si>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</si>
  <si>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</si>
  <si>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</si>
  <si>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</si>
  <si>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</si>
  <si>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</si>
  <si>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</si>
  <si>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</si>
  <si>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</si>
  <si>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</si>
  <si>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</si>
  <si>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</si>
  <si>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</si>
  <si>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</si>
  <si>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</si>
  <si>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</si>
  <si>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</si>
  <si>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</si>
  <si>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</si>
  <si>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</si>
  <si>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</si>
  <si>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</si>
  <si>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</si>
  <si>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</si>
  <si>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</si>
  <si>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</si>
  <si>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</si>
  <si>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</si>
  <si>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</si>
  <si>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</si>
  <si>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</si>
  <si>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</si>
  <si>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</si>
  <si>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</si>
  <si>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</si>
  <si>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</si>
  <si>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</si>
  <si>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</si>
  <si>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</si>
  <si>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</si>
  <si>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</si>
  <si>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</si>
  <si>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</si>
  <si>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</si>
  <si>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</si>
  <si>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</si>
  <si>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</si>
  <si>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</si>
  <si>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</si>
  <si>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</si>
  <si>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</si>
  <si>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</si>
  <si>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</si>
  <si>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</si>
  <si>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</si>
  <si>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</si>
  <si>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</si>
  <si>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</si>
  <si>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</si>
  <si>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</si>
  <si>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</si>
  <si>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</si>
  <si>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</si>
  <si>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</si>
  <si>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</si>
  <si>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</si>
  <si>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</si>
  <si>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</si>
  <si>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</si>
  <si>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</si>
  <si>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</si>
  <si>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</si>
  <si>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</si>
  <si>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</si>
  <si>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</si>
  <si>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</si>
  <si>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</si>
  <si>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</si>
  <si>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</si>
  <si>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</si>
  <si>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</si>
  <si>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</si>
  <si>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</si>
  <si>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</si>
  <si>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</si>
  <si>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</si>
  <si>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</si>
  <si>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</si>
  <si>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</si>
  <si>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</si>
  <si>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</si>
  <si>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</si>
  <si>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</si>
  <si>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</si>
  <si>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</si>
  <si>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</si>
  <si>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</si>
  <si>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</si>
  <si>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</si>
  <si>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</si>
  <si>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</si>
  <si>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</si>
  <si>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</si>
  <si>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</si>
  <si>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</si>
  <si>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</si>
  <si>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</si>
  <si>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</si>
  <si>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</si>
  <si>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</si>
  <si>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</si>
  <si>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</si>
  <si>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</si>
  <si>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</si>
  <si>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</si>
  <si>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</si>
  <si>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</si>
  <si>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</si>
  <si>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</si>
  <si>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</si>
  <si>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</si>
  <si>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</si>
  <si>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</si>
  <si>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</si>
  <si>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</si>
  <si>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</si>
  <si>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</si>
  <si>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</si>
  <si>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</si>
  <si>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</si>
  <si>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</si>
  <si>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</si>
  <si>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</si>
  <si>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</si>
  <si>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</si>
  <si>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</si>
  <si>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</si>
  <si>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</si>
  <si>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</si>
  <si>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</si>
  <si>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</si>
  <si>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</si>
  <si>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</si>
  <si>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</si>
  <si>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</si>
  <si>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</si>
  <si>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</si>
  <si>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</si>
  <si>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</si>
  <si>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</si>
  <si>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</si>
  <si>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</si>
  <si>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</si>
  <si>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</si>
  <si>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</si>
  <si>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</si>
  <si>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</si>
  <si>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</si>
  <si>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</si>
  <si>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</si>
  <si>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</si>
  <si>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</si>
  <si>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</si>
  <si>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</si>
  <si>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</si>
  <si>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</si>
  <si>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</si>
  <si>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</si>
  <si>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</si>
  <si>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</si>
  <si>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</si>
  <si>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</si>
  <si>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</si>
  <si>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</si>
  <si>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</si>
  <si>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</si>
  <si>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</si>
  <si>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</si>
  <si>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</si>
  <si>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</si>
  <si>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</si>
  <si>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</si>
  <si>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</si>
  <si>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</si>
  <si>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</si>
  <si>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</si>
  <si>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</si>
  <si>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</si>
  <si>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</si>
  <si>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</si>
  <si>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</si>
  <si>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</si>
  <si>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</si>
  <si>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</si>
  <si>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</si>
  <si>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</si>
  <si>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</si>
  <si>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</si>
  <si>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</si>
  <si>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</si>
  <si>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</si>
  <si>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</si>
  <si>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</si>
  <si>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</si>
  <si>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</si>
  <si>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</si>
  <si>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</si>
  <si>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</si>
  <si>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</si>
  <si>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</si>
  <si>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</si>
  <si>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</si>
  <si>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</si>
  <si>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</si>
  <si>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</si>
  <si>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</si>
  <si>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</si>
  <si>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</si>
  <si>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</si>
  <si>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</si>
  <si>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</si>
  <si>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</si>
  <si>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</si>
  <si>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</si>
  <si>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</si>
  <si>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</si>
  <si>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</si>
  <si>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</si>
  <si>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</si>
  <si>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</si>
  <si>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</si>
  <si>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</si>
  <si>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</si>
  <si>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</si>
  <si>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</si>
  <si>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</si>
  <si>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</si>
  <si>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</si>
  <si>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</si>
  <si>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</si>
  <si>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</si>
  <si>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</si>
  <si>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</si>
  <si>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</si>
  <si>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</si>
  <si>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</si>
  <si>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</si>
  <si>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</si>
  <si>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</si>
  <si>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</si>
  <si>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</si>
  <si>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</si>
  <si>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</si>
  <si>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</si>
  <si>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</si>
  <si>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</si>
  <si>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</si>
  <si>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</si>
  <si>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</si>
  <si>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</si>
  <si>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</si>
  <si>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</si>
  <si>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</si>
  <si>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</si>
  <si>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</si>
  <si>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</si>
  <si>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</si>
  <si>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</si>
  <si>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</si>
  <si>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</si>
  <si>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</si>
  <si>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</si>
  <si>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</si>
  <si>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</si>
  <si>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</si>
  <si>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</si>
  <si>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</si>
  <si>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</si>
  <si>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</si>
  <si>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</si>
  <si>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</si>
  <si>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</si>
  <si>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</si>
  <si>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</si>
  <si>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</si>
  <si>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</si>
  <si>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</si>
  <si>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</si>
  <si>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</si>
  <si>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</si>
  <si>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</si>
  <si>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</si>
  <si>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</si>
  <si>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</si>
  <si>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</si>
  <si>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</si>
  <si>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</si>
  <si>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</si>
  <si>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</si>
  <si>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</si>
  <si>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</si>
  <si>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</si>
  <si>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</si>
  <si>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</si>
  <si>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</si>
  <si>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</si>
  <si>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</si>
  <si>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</si>
  <si>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</si>
  <si>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</si>
  <si>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</si>
  <si>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</si>
  <si>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</si>
  <si>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</si>
  <si>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</si>
  <si>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</si>
  <si>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</si>
  <si>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</si>
  <si>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</si>
  <si>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</si>
  <si>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</si>
  <si>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</si>
  <si>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</si>
  <si>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</si>
  <si>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</si>
  <si>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</si>
  <si>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</si>
  <si>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</si>
  <si>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</si>
  <si>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</si>
  <si>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</si>
  <si>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</si>
  <si>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</si>
  <si>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</si>
  <si>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</si>
  <si>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</si>
  <si>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</si>
  <si>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</si>
  <si>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</si>
  <si>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</si>
  <si>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</si>
  <si>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</si>
  <si>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</si>
  <si>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</si>
  <si>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</si>
  <si>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</si>
  <si>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</si>
  <si>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</si>
  <si>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</si>
  <si>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</si>
  <si>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</si>
  <si>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</si>
  <si>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</si>
  <si>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</si>
  <si>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</si>
  <si>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</si>
  <si>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</si>
  <si>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</si>
  <si>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</si>
  <si>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</si>
  <si>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</si>
  <si>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</si>
  <si>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</si>
  <si>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</si>
  <si>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</si>
  <si>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</si>
  <si>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</si>
  <si>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</si>
  <si>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</si>
  <si>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</si>
  <si>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</si>
  <si>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</si>
  <si>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</si>
  <si>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</si>
  <si>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</si>
  <si>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</si>
  <si>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</si>
  <si>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</si>
  <si>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</si>
  <si>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</si>
  <si>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</si>
  <si>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</si>
  <si>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</si>
  <si>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</si>
  <si>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</si>
  <si>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</si>
  <si>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</si>
  <si>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</si>
  <si>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</si>
  <si>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</si>
  <si>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</si>
  <si>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</si>
  <si>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</si>
  <si>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</si>
  <si>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</si>
  <si>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</si>
  <si>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</si>
  <si>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</si>
  <si>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</si>
  <si>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</si>
  <si>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</si>
  <si>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</si>
  <si>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</si>
  <si>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</si>
  <si>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</si>
  <si>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</si>
  <si>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</si>
  <si>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</si>
  <si>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</si>
  <si>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</si>
  <si>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</si>
  <si>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</si>
  <si>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</si>
  <si>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</si>
  <si>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</si>
  <si>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</si>
  <si>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</si>
  <si>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</si>
  <si>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</si>
  <si>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</si>
  <si>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</si>
  <si>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</si>
  <si>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</si>
  <si>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</si>
  <si>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</si>
  <si>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</si>
  <si>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</si>
  <si>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</si>
  <si>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</si>
  <si>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</si>
  <si>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</si>
  <si>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</si>
  <si>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</si>
  <si>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</si>
  <si>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</si>
  <si>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</si>
  <si>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</si>
  <si>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</si>
  <si>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</si>
  <si>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</si>
  <si>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</si>
  <si>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</si>
  <si>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</si>
  <si>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</si>
  <si>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</si>
  <si>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</si>
  <si>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</si>
  <si>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</si>
  <si>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</si>
  <si>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</si>
  <si>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</si>
  <si>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</si>
  <si>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</si>
  <si>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</si>
  <si>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</si>
  <si>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</si>
  <si>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</si>
  <si>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</si>
  <si>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</si>
  <si>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</si>
  <si>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</si>
  <si>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</si>
  <si>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</si>
  <si>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</si>
  <si>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</si>
  <si>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</si>
  <si>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</si>
  <si>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</si>
  <si>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</si>
  <si>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</si>
  <si>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</si>
  <si>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</si>
  <si>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</si>
  <si>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</si>
  <si>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</si>
  <si>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</si>
  <si>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</si>
  <si>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</si>
  <si>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</si>
  <si>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</si>
  <si>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</si>
  <si>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</si>
  <si>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</si>
  <si>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</si>
  <si>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</si>
  <si>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</si>
  <si>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</si>
  <si>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</si>
  <si>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</si>
  <si>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</si>
  <si>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</si>
  <si>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</si>
  <si>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</si>
  <si>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</si>
  <si>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</si>
  <si>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</si>
  <si>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</si>
  <si>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</si>
  <si>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</si>
  <si>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</si>
  <si>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</si>
  <si>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</si>
  <si>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</si>
  <si>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</si>
  <si>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</si>
  <si>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</si>
  <si>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</si>
  <si>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</si>
  <si>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</si>
  <si>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</si>
  <si>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</si>
  <si>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</si>
  <si>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</si>
  <si>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</si>
  <si>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</si>
  <si>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</si>
  <si>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</si>
  <si>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</si>
  <si>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</si>
  <si>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</si>
  <si>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</si>
  <si>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</si>
  <si>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</si>
  <si>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</si>
  <si>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</si>
  <si>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</si>
  <si>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</si>
  <si>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</si>
  <si>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</si>
  <si>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</si>
  <si>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</si>
  <si>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</si>
  <si>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</si>
  <si>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</si>
  <si>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</si>
  <si>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</si>
  <si>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</si>
  <si>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</si>
  <si>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</si>
  <si>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</si>
  <si>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</si>
  <si>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</si>
  <si>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</si>
  <si>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</si>
  <si>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</si>
  <si>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</si>
  <si>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</si>
  <si>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</si>
  <si>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</si>
  <si>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</si>
  <si>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</si>
  <si>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</si>
  <si>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</si>
  <si>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</si>
  <si>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</si>
  <si>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</si>
  <si>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</si>
  <si>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</si>
  <si>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</si>
  <si>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</si>
  <si>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</si>
  <si>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</si>
  <si>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</si>
  <si>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</si>
  <si>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</si>
  <si>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</si>
  <si>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</si>
  <si>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</si>
  <si>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</si>
  <si>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</si>
  <si>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</si>
  <si>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</si>
  <si>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</si>
  <si>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</si>
  <si>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</si>
  <si>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</si>
  <si>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</si>
  <si>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</si>
  <si>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</si>
  <si>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</si>
  <si>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</si>
  <si>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</si>
  <si>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</si>
  <si>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</si>
  <si>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</si>
  <si>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</si>
  <si>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</si>
  <si>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</si>
  <si>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</si>
  <si>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</si>
  <si>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</si>
  <si>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</si>
  <si>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</si>
  <si>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</si>
  <si>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</si>
  <si>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</si>
  <si>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</si>
  <si>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</si>
  <si>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</si>
  <si>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</si>
  <si>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</si>
  <si>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</si>
  <si>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</si>
  <si>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</si>
  <si>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</si>
  <si>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</si>
  <si>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</si>
  <si>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</si>
  <si>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</si>
  <si>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</si>
  <si>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</si>
  <si>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</si>
  <si>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</si>
  <si>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</si>
  <si>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</si>
  <si>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</si>
  <si>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</si>
  <si>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</si>
  <si>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</si>
  <si>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</si>
  <si>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</si>
  <si>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</si>
  <si>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</si>
  <si>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</si>
  <si>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</si>
  <si>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</si>
  <si>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</si>
  <si>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</si>
  <si>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</si>
  <si>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</si>
  <si>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</si>
  <si>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</si>
  <si>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</si>
  <si>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</si>
  <si>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</si>
  <si>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</si>
  <si>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</si>
  <si>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</si>
  <si>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</si>
  <si>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</si>
  <si>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</si>
  <si>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</si>
  <si>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</si>
  <si>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</si>
  <si>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</si>
  <si>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</si>
  <si>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</si>
  <si>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</si>
  <si>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</si>
  <si>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</si>
  <si>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</si>
  <si>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</si>
  <si>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</si>
  <si>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</si>
  <si>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</si>
  <si>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</si>
  <si>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</si>
  <si>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</si>
  <si>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</si>
  <si>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</si>
  <si>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</si>
  <si>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</si>
  <si>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</si>
  <si>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</si>
  <si>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</si>
  <si>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</si>
  <si>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</si>
  <si>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</si>
  <si>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</si>
  <si>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</si>
  <si>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</si>
  <si>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</si>
  <si>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</si>
  <si>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</si>
  <si>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</si>
  <si>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</si>
  <si>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</si>
  <si>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</si>
  <si>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</si>
  <si>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</si>
  <si>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</si>
  <si>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</si>
  <si>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</si>
  <si>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</si>
  <si>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</si>
  <si>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</si>
  <si>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</si>
  <si>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</si>
  <si>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</si>
  <si>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</si>
  <si>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</si>
  <si>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</si>
  <si>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</si>
  <si>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</si>
  <si>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</si>
  <si>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</si>
  <si>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</si>
  <si>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</si>
  <si>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</si>
  <si>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</si>
  <si>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</si>
  <si>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</si>
  <si>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</si>
  <si>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</si>
  <si>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</si>
  <si>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</si>
  <si>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</si>
  <si>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</si>
  <si>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</si>
  <si>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</si>
  <si>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</si>
  <si>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</si>
  <si>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</si>
  <si>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</si>
  <si>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</si>
  <si>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</si>
  <si>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</si>
  <si>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</si>
  <si>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</si>
  <si>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</si>
  <si>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</si>
  <si>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</si>
  <si>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</si>
  <si>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</si>
  <si>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</si>
  <si>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</si>
  <si>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</si>
  <si>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</si>
  <si>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</si>
  <si>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</si>
  <si>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</si>
  <si>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</si>
  <si>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</si>
  <si>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</si>
  <si>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</si>
  <si>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</si>
  <si>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</si>
  <si>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</si>
  <si>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</si>
  <si>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</si>
  <si>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</si>
  <si>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</si>
  <si>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</si>
  <si>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</si>
  <si>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</si>
  <si>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</si>
  <si>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</si>
  <si>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</si>
  <si>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</si>
  <si>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</si>
  <si>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</si>
  <si>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</si>
  <si>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</si>
  <si>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</si>
  <si>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</si>
  <si>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</si>
  <si>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</si>
  <si>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</si>
  <si>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</si>
  <si>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</si>
  <si>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</si>
  <si>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</si>
  <si>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</si>
  <si>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</si>
  <si>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</si>
  <si>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</si>
  <si>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</si>
  <si>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</si>
  <si>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</si>
  <si>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</si>
  <si>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</si>
  <si>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</si>
  <si>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</si>
  <si>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</si>
  <si>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</si>
  <si>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</si>
  <si>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</si>
  <si>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</si>
  <si>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</si>
  <si>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</si>
  <si>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</si>
  <si>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</si>
  <si>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</si>
  <si>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</si>
  <si>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</si>
  <si>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</si>
  <si>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</si>
  <si>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</si>
  <si>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</si>
  <si>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</si>
  <si>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</si>
  <si>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</si>
  <si>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</si>
  <si>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</si>
  <si>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</si>
  <si>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</si>
  <si>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</si>
  <si>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</si>
  <si>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</si>
  <si>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</si>
  <si>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</si>
  <si>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</si>
  <si>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</si>
  <si>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</si>
  <si>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</si>
  <si>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</si>
  <si>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</si>
  <si>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</si>
  <si>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</si>
  <si>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</si>
  <si>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</si>
  <si>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</si>
  <si>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</si>
  <si>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</si>
  <si>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</si>
  <si>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</si>
  <si>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</si>
  <si>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</si>
  <si>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</si>
  <si>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</si>
  <si>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</si>
  <si>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</si>
  <si>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</si>
  <si>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</si>
  <si>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</si>
  <si>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</si>
  <si>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</si>
  <si>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</si>
  <si>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</si>
  <si>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</si>
  <si>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</si>
  <si>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</si>
  <si>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</si>
  <si>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</si>
  <si>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</si>
  <si>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</si>
  <si>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</si>
  <si>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</si>
  <si>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</si>
  <si>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</si>
  <si>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</si>
  <si>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</si>
  <si>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</si>
  <si>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</si>
  <si>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</si>
  <si>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</si>
  <si>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</si>
  <si>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</si>
  <si>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</si>
  <si>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</si>
  <si>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</si>
  <si>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</si>
  <si>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</si>
  <si>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</si>
  <si>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</si>
  <si>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</si>
  <si>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</si>
  <si>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</si>
  <si>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</si>
  <si>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</si>
  <si>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</si>
  <si>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</si>
  <si>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</si>
  <si>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</si>
  <si>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</si>
  <si>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</si>
  <si>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</si>
  <si>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</si>
  <si>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</si>
  <si>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</si>
  <si>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</si>
  <si>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</si>
  <si>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</si>
  <si>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</si>
  <si>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</si>
  <si>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</si>
  <si>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</si>
  <si>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</si>
  <si>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</si>
  <si>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</si>
  <si>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</si>
  <si>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</si>
  <si>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</si>
  <si>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</si>
  <si>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</si>
  <si>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</si>
  <si>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</si>
  <si>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</si>
  <si>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</si>
  <si>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</si>
  <si>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</si>
  <si>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</si>
  <si>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</si>
  <si>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</si>
  <si>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</si>
  <si>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</si>
  <si>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</si>
  <si>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</si>
  <si>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</si>
  <si>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</si>
  <si>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</si>
  <si>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</si>
  <si>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</si>
  <si>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</si>
  <si>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</si>
  <si>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</si>
  <si>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</si>
  <si>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</si>
  <si>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</si>
  <si>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</si>
  <si>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</si>
  <si>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</si>
  <si>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</si>
  <si>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</si>
  <si>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</si>
  <si>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</si>
  <si>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</si>
  <si>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</si>
  <si>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</si>
  <si>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</si>
  <si>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</si>
  <si>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</si>
  <si>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</si>
  <si>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</si>
  <si>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</si>
  <si>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</si>
  <si>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</si>
  <si>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</si>
  <si>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</si>
  <si>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</si>
  <si>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</si>
  <si>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</si>
  <si>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</si>
  <si>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</si>
  <si>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</si>
  <si>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</si>
  <si>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</si>
  <si>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</si>
  <si>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</si>
  <si>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</si>
  <si>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</si>
  <si>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</si>
  <si>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</si>
  <si>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</si>
  <si>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</si>
  <si>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</si>
  <si>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</si>
  <si>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</si>
  <si>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</si>
  <si>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</si>
  <si>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</si>
  <si>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</si>
  <si>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</si>
  <si>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</si>
  <si>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</si>
  <si>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</si>
  <si>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</si>
  <si>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</si>
  <si>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</si>
  <si>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</si>
  <si>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</si>
  <si>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</si>
  <si>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</si>
  <si>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</si>
  <si>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</si>
  <si>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</si>
  <si>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</si>
  <si>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</si>
  <si>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</si>
  <si>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</si>
  <si>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</si>
  <si>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</si>
  <si>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</si>
  <si>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</si>
  <si>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</si>
  <si>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</si>
  <si>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</si>
  <si>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</si>
  <si>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</si>
  <si>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</si>
  <si>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</si>
  <si>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</si>
  <si>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</si>
  <si>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</si>
  <si>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</si>
  <si>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</si>
  <si>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</si>
  <si>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</si>
  <si>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</si>
  <si>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</si>
  <si>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</si>
  <si>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</si>
  <si>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</si>
  <si>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</si>
  <si>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</si>
  <si>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</si>
  <si>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</si>
  <si>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</si>
  <si>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</si>
  <si>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</si>
  <si>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</si>
  <si>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</si>
  <si>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</si>
  <si>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</si>
  <si>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</si>
  <si>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</si>
  <si>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</si>
  <si>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</si>
  <si>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</si>
  <si>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</si>
  <si>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</si>
  <si>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</si>
  <si>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</si>
  <si>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</si>
  <si>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</si>
  <si>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</si>
  <si>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</si>
  <si>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</si>
  <si>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</si>
  <si>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</si>
  <si>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</si>
  <si>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</si>
  <si>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</si>
  <si>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</si>
  <si>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</si>
  <si>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</si>
  <si>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</si>
  <si>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</si>
  <si>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</si>
  <si>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</si>
  <si>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</si>
  <si>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</si>
  <si>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</si>
  <si>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</si>
  <si>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</si>
  <si>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</si>
  <si>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</si>
  <si>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</si>
  <si>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</si>
  <si>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</si>
  <si>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</si>
  <si>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</si>
  <si>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</si>
  <si>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</si>
  <si>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</si>
  <si>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</si>
  <si>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</si>
  <si>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</si>
  <si>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</si>
  <si>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</si>
  <si>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</si>
  <si>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</si>
  <si>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</si>
  <si>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</si>
  <si>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</si>
  <si>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</si>
  <si>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</si>
  <si>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</si>
  <si>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</si>
  <si>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</si>
  <si>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</si>
  <si>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</si>
  <si>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</si>
  <si>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</si>
  <si>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</si>
  <si>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</si>
  <si>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</si>
  <si>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</si>
  <si>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</si>
  <si>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</si>
  <si>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</si>
  <si>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</si>
  <si>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</si>
  <si>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</si>
  <si>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</si>
  <si>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</si>
  <si>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</si>
  <si>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</si>
  <si>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</si>
  <si>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</si>
  <si>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</si>
  <si>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</si>
  <si>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</si>
  <si>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</si>
  <si>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</si>
  <si>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</si>
  <si>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</si>
  <si>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</si>
  <si>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</si>
  <si>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</si>
  <si>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</si>
  <si>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</si>
  <si>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</si>
  <si>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</si>
  <si>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</si>
  <si>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</si>
  <si>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</si>
  <si>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</si>
  <si>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</si>
  <si>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</si>
  <si>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</si>
  <si>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</si>
  <si>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</si>
  <si>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</si>
  <si>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</si>
  <si>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</si>
  <si>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</si>
  <si>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</si>
  <si>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</si>
  <si>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</si>
  <si>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</si>
  <si>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</si>
  <si>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</si>
  <si>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</si>
  <si>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</si>
  <si>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</si>
  <si>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</si>
  <si>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</si>
  <si>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</si>
  <si>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</si>
  <si>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</si>
  <si>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</si>
  <si>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</si>
  <si>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</si>
  <si>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</si>
  <si>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</si>
  <si>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</si>
  <si>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</si>
  <si>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</si>
  <si>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</si>
  <si>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</si>
  <si>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</si>
  <si>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</si>
  <si>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</si>
  <si>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</si>
  <si>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</si>
  <si>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</si>
  <si>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</si>
  <si>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</si>
  <si>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</si>
  <si>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</si>
  <si>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</si>
  <si>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</si>
  <si>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</si>
  <si>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</si>
  <si>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</si>
  <si>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</si>
  <si>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</si>
  <si>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</si>
  <si>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</si>
  <si>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</si>
  <si>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</si>
  <si>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</si>
  <si>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</si>
  <si>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</si>
  <si>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</si>
  <si>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</si>
  <si>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</si>
  <si>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</si>
  <si>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</si>
  <si>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</si>
  <si>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</si>
  <si>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</si>
  <si>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</si>
  <si>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</si>
  <si>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</si>
  <si>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</si>
  <si>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</si>
  <si>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</si>
  <si>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</si>
  <si>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</si>
  <si>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</si>
  <si>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</si>
  <si>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</si>
  <si>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</si>
  <si>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</si>
  <si>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</si>
  <si>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</si>
  <si>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</si>
  <si>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</si>
  <si>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</si>
  <si>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</si>
  <si>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</si>
  <si>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</si>
  <si>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</si>
  <si>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</si>
  <si>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</si>
  <si>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</si>
  <si>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</si>
  <si>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</si>
  <si>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</si>
  <si>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</si>
  <si>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</si>
  <si>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</si>
  <si>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</si>
  <si>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</si>
  <si>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</si>
  <si>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</si>
  <si>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</si>
  <si>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</si>
  <si>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</si>
  <si>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</si>
  <si>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</si>
  <si>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</si>
  <si>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</si>
  <si>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</si>
  <si>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</si>
  <si>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</si>
  <si>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</si>
  <si>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</si>
  <si>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</si>
  <si>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</si>
  <si>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</si>
  <si>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</si>
  <si>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</si>
  <si>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</si>
  <si>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</si>
  <si>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</si>
  <si>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</si>
  <si>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</si>
  <si>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</si>
  <si>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</si>
  <si>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</si>
  <si>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</si>
  <si>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</si>
  <si>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</si>
  <si>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</si>
  <si>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</si>
  <si>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</si>
  <si>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</si>
  <si>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</si>
  <si>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</si>
  <si>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</si>
  <si>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</si>
  <si>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</si>
  <si>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</si>
  <si>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</si>
  <si>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</si>
  <si>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</si>
  <si>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</si>
  <si>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</si>
  <si>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</si>
  <si>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</si>
  <si>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</si>
  <si>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</si>
  <si>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</si>
  <si>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</si>
  <si>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</si>
  <si>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</si>
  <si>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</si>
  <si>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</si>
  <si>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</si>
  <si>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</si>
  <si>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</si>
  <si>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</si>
  <si>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</si>
  <si>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</si>
  <si>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</si>
  <si>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</si>
  <si>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</si>
  <si>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</si>
  <si>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</si>
  <si>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</si>
  <si>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</si>
  <si>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</si>
  <si>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</si>
  <si>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</si>
  <si>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</si>
  <si>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</si>
  <si>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</si>
  <si>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</si>
  <si>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</si>
  <si>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</si>
  <si>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</si>
  <si>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</si>
  <si>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</si>
  <si>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</si>
  <si>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</si>
  <si>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</si>
  <si>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</si>
  <si>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</si>
  <si>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</si>
  <si>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</si>
  <si>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</si>
  <si>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</si>
  <si>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</si>
  <si>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</si>
  <si>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</si>
  <si>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</si>
  <si>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</si>
  <si>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</si>
  <si>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</si>
  <si>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</si>
  <si>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</si>
  <si>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</si>
  <si>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</si>
  <si>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</si>
  <si>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</si>
  <si>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</si>
  <si>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</si>
  <si>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</si>
  <si>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</si>
  <si>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</si>
  <si>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</si>
  <si>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</si>
  <si>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</si>
  <si>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</si>
  <si>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</si>
  <si>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</si>
  <si>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</si>
  <si>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</si>
  <si>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</si>
  <si>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</si>
  <si>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</si>
  <si>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</si>
  <si>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</si>
  <si>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</si>
  <si>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</si>
  <si>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</si>
  <si>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</si>
  <si>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</si>
  <si>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</si>
  <si>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</si>
  <si>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</si>
  <si>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</si>
  <si>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</si>
  <si>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</si>
  <si>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</si>
  <si>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</si>
  <si>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</si>
  <si>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</si>
  <si>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</si>
  <si>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</si>
  <si>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</si>
  <si>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</si>
  <si>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</si>
  <si>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</si>
  <si>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</si>
  <si>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</si>
  <si>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</si>
  <si>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</si>
  <si>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</si>
  <si>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</si>
  <si>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</si>
  <si>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</si>
  <si>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</si>
  <si>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</si>
  <si>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</si>
  <si>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</si>
  <si>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</si>
  <si>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</si>
  <si>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</si>
  <si>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</si>
  <si>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</si>
  <si>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</si>
  <si>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</si>
  <si>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</si>
  <si>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</si>
  <si>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</si>
  <si>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</si>
  <si>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</si>
  <si>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</si>
  <si>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</si>
  <si>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</si>
  <si>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</si>
  <si>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</si>
  <si>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</si>
  <si>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</si>
  <si>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</si>
  <si>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</si>
  <si>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</si>
  <si>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</si>
  <si>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</si>
  <si>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</si>
  <si>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</si>
  <si>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</si>
  <si>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</si>
  <si>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</si>
  <si>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</si>
  <si>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</si>
  <si>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</si>
  <si>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</si>
  <si>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</si>
  <si>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</si>
  <si>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</si>
  <si>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</si>
  <si>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</si>
  <si>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</si>
  <si>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</si>
  <si>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</si>
  <si>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</si>
  <si>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</si>
  <si>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</si>
  <si>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</si>
  <si>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</si>
  <si>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</si>
  <si>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</si>
  <si>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</si>
  <si>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</si>
  <si>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</si>
  <si>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</si>
  <si>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</si>
  <si>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</si>
  <si>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</si>
  <si>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</si>
  <si>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</si>
  <si>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</si>
  <si>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</si>
  <si>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</si>
  <si>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</si>
  <si>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</si>
  <si>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</si>
  <si>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</si>
  <si>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</si>
  <si>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</si>
  <si>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</si>
  <si>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</si>
  <si>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</si>
  <si>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</si>
  <si>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</si>
  <si>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</si>
  <si>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</si>
  <si>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</si>
  <si>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</si>
  <si>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</si>
  <si>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</si>
  <si>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</si>
  <si>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</si>
  <si>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</si>
  <si>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</si>
  <si>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</si>
  <si>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</si>
  <si>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</si>
  <si>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</si>
  <si>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</si>
  <si>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</si>
  <si>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</si>
  <si>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</si>
  <si>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</si>
  <si>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</si>
  <si>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</si>
  <si>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</si>
  <si>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</si>
  <si>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</si>
  <si>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</si>
  <si>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</si>
  <si>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</si>
  <si>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</si>
  <si>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</si>
  <si>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</si>
  <si>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</si>
  <si>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</si>
  <si>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</si>
  <si>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</si>
  <si>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</si>
  <si>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</si>
  <si>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</si>
  <si>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</si>
  <si>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</si>
  <si>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</si>
  <si>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</si>
  <si>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</si>
  <si>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</si>
  <si>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</si>
  <si>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</si>
  <si>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</si>
  <si>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</si>
  <si>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</si>
  <si>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</si>
  <si>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</si>
  <si>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</si>
  <si>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</si>
  <si>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</si>
  <si>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</si>
  <si>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</si>
  <si>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</si>
  <si>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</si>
  <si>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</si>
  <si>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</si>
  <si>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</si>
  <si>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</si>
  <si>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</si>
  <si>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</si>
  <si>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</si>
  <si>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</si>
  <si>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</si>
  <si>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</si>
  <si>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</si>
  <si>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</si>
  <si>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</si>
  <si>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</si>
  <si>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</si>
  <si>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</si>
  <si>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</si>
  <si>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</si>
  <si>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</si>
  <si>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</si>
  <si>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</si>
  <si>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</si>
  <si>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</si>
  <si>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</si>
  <si>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</si>
  <si>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</si>
  <si>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</si>
  <si>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</si>
  <si>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</si>
  <si>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</si>
  <si>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</si>
  <si>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</si>
  <si>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</si>
  <si>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</si>
  <si>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</si>
  <si>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</si>
  <si>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</si>
  <si>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</si>
  <si>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</si>
  <si>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</si>
  <si>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</si>
  <si>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</si>
  <si>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</si>
  <si>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</si>
  <si>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</si>
  <si>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</si>
  <si>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</si>
  <si>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</si>
  <si>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</si>
  <si>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</si>
  <si>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</si>
  <si>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</si>
  <si>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</si>
  <si>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</si>
  <si>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</si>
  <si>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</si>
  <si>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</si>
  <si>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</si>
  <si>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</si>
  <si>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</si>
  <si>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</si>
  <si>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</si>
  <si>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</si>
  <si>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</si>
  <si>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</si>
  <si>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</si>
  <si>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</si>
  <si>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</si>
  <si>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</si>
  <si>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</si>
  <si>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</si>
  <si>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</si>
  <si>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</si>
  <si>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</si>
  <si>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</si>
  <si>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</si>
  <si>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</si>
  <si>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</si>
  <si>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</si>
  <si>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</si>
  <si>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</si>
  <si>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</si>
  <si>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</si>
  <si>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</si>
  <si>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</si>
  <si>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</si>
  <si>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</si>
  <si>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</si>
  <si>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</si>
  <si>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</si>
  <si>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</si>
  <si>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</si>
  <si>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</si>
  <si>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</si>
  <si>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</si>
  <si>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</si>
  <si>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</si>
  <si>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</si>
  <si>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</si>
  <si>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</si>
  <si>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</si>
  <si>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</si>
  <si>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</si>
  <si>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</si>
  <si>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</si>
  <si>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</si>
  <si>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</si>
  <si>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</si>
  <si>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</si>
  <si>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</si>
  <si>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</si>
  <si>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</si>
  <si>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</si>
  <si>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</si>
  <si>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</si>
  <si>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</si>
  <si>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</si>
  <si>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</si>
  <si>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</si>
  <si>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</si>
  <si>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</si>
  <si>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</si>
  <si>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</si>
  <si>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</si>
  <si>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</si>
  <si>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</si>
  <si>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</si>
  <si>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</si>
  <si>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</si>
  <si>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</si>
  <si>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</si>
  <si>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</si>
  <si>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</si>
  <si>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</si>
  <si>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</si>
  <si>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</si>
  <si>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</si>
  <si>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</si>
  <si>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</si>
  <si>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</si>
  <si>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</si>
  <si>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</si>
  <si>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</si>
  <si>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</si>
  <si>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</si>
  <si>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</si>
  <si>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</si>
  <si>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</si>
  <si>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</si>
  <si>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</si>
  <si>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</si>
  <si>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</si>
  <si>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</si>
  <si>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</si>
  <si>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</si>
  <si>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</si>
  <si>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</si>
  <si>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</si>
  <si>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</si>
  <si>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</si>
  <si>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</si>
  <si>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</si>
  <si>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</si>
  <si>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</si>
  <si>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</si>
  <si>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</si>
  <si>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</si>
  <si>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</si>
  <si>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</si>
  <si>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</si>
  <si>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</si>
  <si>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</si>
  <si>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</si>
  <si>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</si>
  <si>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</si>
  <si>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</si>
  <si>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</si>
  <si>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</si>
  <si>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</si>
  <si>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</si>
  <si>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</si>
  <si>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</si>
  <si>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</si>
  <si>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</si>
  <si>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</si>
  <si>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</si>
  <si>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</si>
  <si>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</si>
  <si>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</si>
  <si>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</si>
  <si>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</si>
  <si>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</si>
  <si>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</si>
  <si>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</si>
  <si>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</si>
  <si>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</si>
  <si>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</si>
  <si>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</si>
  <si>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</si>
  <si>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</si>
  <si>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</si>
  <si>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</si>
  <si>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</si>
  <si>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</si>
  <si>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</si>
  <si>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</si>
  <si>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</si>
  <si>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</si>
  <si>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</si>
  <si>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</si>
  <si>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</si>
  <si>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</si>
  <si>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</si>
  <si>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</si>
  <si>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</si>
  <si>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</si>
  <si>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</si>
  <si>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</si>
  <si>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</si>
  <si>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</si>
  <si>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</si>
  <si>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</si>
  <si>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</si>
  <si>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</si>
  <si>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</si>
  <si>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</si>
  <si>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</si>
  <si>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</si>
  <si>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</si>
  <si>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</si>
  <si>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</si>
  <si>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</si>
  <si>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</si>
  <si>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</si>
  <si>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</si>
  <si>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</si>
  <si>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</si>
  <si>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</si>
  <si>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</si>
  <si>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</si>
  <si>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</si>
  <si>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</si>
  <si>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</si>
  <si>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</si>
  <si>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</si>
  <si>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</si>
  <si>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</si>
  <si>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</si>
  <si>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</si>
  <si>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</si>
  <si>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</si>
  <si>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</si>
  <si>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</si>
  <si>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</si>
  <si>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</si>
  <si>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</si>
  <si>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</si>
  <si>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</si>
  <si>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</si>
  <si>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</si>
  <si>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</si>
  <si>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</si>
  <si>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</si>
  <si>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</si>
  <si>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</si>
  <si>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</si>
  <si>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</si>
  <si>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</si>
  <si>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</si>
  <si>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</si>
  <si>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</si>
  <si>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</si>
  <si>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</si>
  <si>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</si>
  <si>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</si>
  <si>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</si>
  <si>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</si>
  <si>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</si>
  <si>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</si>
  <si>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</si>
  <si>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</si>
  <si>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</si>
  <si>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</si>
  <si>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</si>
  <si>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</si>
  <si>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</si>
  <si>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</si>
  <si>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</si>
  <si>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</si>
  <si>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</si>
  <si>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</si>
  <si>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</si>
  <si>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</si>
  <si>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</si>
  <si>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</si>
  <si>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</si>
  <si>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</si>
  <si>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</si>
  <si>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</si>
  <si>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</si>
  <si>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</si>
  <si>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</si>
  <si>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</si>
  <si>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</si>
  <si>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</si>
  <si>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</si>
  <si>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</si>
  <si>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</si>
  <si>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</si>
  <si>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</si>
  <si>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</si>
  <si>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</si>
  <si>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</si>
  <si>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</si>
  <si>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</si>
  <si>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</si>
  <si>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</si>
  <si>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</si>
  <si>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</si>
  <si>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</si>
  <si>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</si>
  <si>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</si>
  <si>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</si>
  <si>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</si>
  <si>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</si>
  <si>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</si>
  <si>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</si>
  <si>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</si>
  <si>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</si>
  <si>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</si>
  <si>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</si>
  <si>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</si>
  <si>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</si>
  <si>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</si>
  <si>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</si>
  <si>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</si>
  <si>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</si>
  <si>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</si>
  <si>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</si>
  <si>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</si>
  <si>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</si>
  <si>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</si>
  <si>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</si>
  <si>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</si>
  <si>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</si>
  <si>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</si>
  <si>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</si>
  <si>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</si>
  <si>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</si>
  <si>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</si>
  <si>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</si>
  <si>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</si>
  <si>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</si>
  <si>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</si>
  <si>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</si>
  <si>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</si>
  <si>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</si>
  <si>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</si>
  <si>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</si>
  <si>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</si>
  <si>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</si>
  <si>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</si>
  <si>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</si>
  <si>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</si>
  <si>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</si>
  <si>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</si>
  <si>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</si>
  <si>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</si>
  <si>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</si>
  <si>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</si>
  <si>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</si>
  <si>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</si>
  <si>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</si>
  <si>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</si>
  <si>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</si>
  <si>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</si>
  <si>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</si>
  <si>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</si>
  <si>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</si>
  <si>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</si>
  <si>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</si>
  <si>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</si>
  <si>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</si>
  <si>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</si>
  <si>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</si>
  <si>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</si>
  <si>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</si>
  <si>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</si>
  <si>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</si>
  <si>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</si>
  <si>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</si>
  <si>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</si>
  <si>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</si>
  <si>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</si>
  <si>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</si>
  <si>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</si>
  <si>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</si>
  <si>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</si>
  <si>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</si>
  <si>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</si>
  <si>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</si>
  <si>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</si>
  <si>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</si>
  <si>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</si>
  <si>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</si>
  <si>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</si>
  <si>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</si>
  <si>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</si>
  <si>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</si>
  <si>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</si>
  <si>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</si>
  <si>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</si>
  <si>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</si>
  <si>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</si>
  <si>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</si>
  <si>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</si>
  <si>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</si>
  <si>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</si>
  <si>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</si>
  <si>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</si>
  <si>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</si>
  <si>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</si>
  <si>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</si>
  <si>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</si>
  <si>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</si>
  <si>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</si>
  <si>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</si>
  <si>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</si>
  <si>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</si>
  <si>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</si>
  <si>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</si>
  <si>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</si>
  <si>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</si>
  <si>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</si>
  <si>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</si>
  <si>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</si>
  <si>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</si>
  <si>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</si>
  <si>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</si>
  <si>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</si>
  <si>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</si>
  <si>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</si>
  <si>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</si>
  <si>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</si>
  <si>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</si>
  <si>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</si>
  <si>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</si>
  <si>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</si>
  <si>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</si>
  <si>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</si>
  <si>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</si>
  <si>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</si>
  <si>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</si>
  <si>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</si>
  <si>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</si>
  <si>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</si>
  <si>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</si>
  <si>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</si>
  <si>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</si>
  <si>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</si>
  <si>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</si>
  <si>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</si>
  <si>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</si>
  <si>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</si>
  <si>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</si>
  <si>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</si>
  <si>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</si>
  <si>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</si>
  <si>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</si>
  <si>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</si>
  <si>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</si>
  <si>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</si>
  <si>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</si>
  <si>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</si>
  <si>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</si>
  <si>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</si>
  <si>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</si>
  <si>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</si>
  <si>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</si>
  <si>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</si>
  <si>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</si>
  <si>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</si>
  <si>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</si>
  <si>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</si>
  <si>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</si>
  <si>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</si>
  <si>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</si>
  <si>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</si>
  <si>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</si>
  <si>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</si>
  <si>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</si>
  <si>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</si>
  <si>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</si>
  <si>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</si>
  <si>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</si>
  <si>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</si>
  <si>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</si>
  <si>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</si>
  <si>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</si>
  <si>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</si>
  <si>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</si>
  <si>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</si>
  <si>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</si>
  <si>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</si>
  <si>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</si>
  <si>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</si>
  <si>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</si>
  <si>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</si>
  <si>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</si>
  <si>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</si>
  <si>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</si>
  <si>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</si>
  <si>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</si>
  <si>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</si>
  <si>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</si>
  <si>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</si>
  <si>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</si>
  <si>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</si>
  <si>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</si>
  <si>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</si>
  <si>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</si>
  <si>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</si>
  <si>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</si>
  <si>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</si>
  <si>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</si>
  <si>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</si>
  <si>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</si>
  <si>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</si>
  <si>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</si>
  <si>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</si>
  <si>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</si>
  <si>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</si>
  <si>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</si>
  <si>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</si>
  <si>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</si>
  <si>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</si>
  <si>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</si>
  <si>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</si>
  <si>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</si>
  <si>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</si>
  <si>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</si>
  <si>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</si>
  <si>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</si>
  <si>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</si>
  <si>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</si>
  <si>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</si>
  <si>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</si>
  <si>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</si>
  <si>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</si>
  <si>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</si>
  <si>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</si>
  <si>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</si>
  <si>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</si>
  <si>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</si>
  <si>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</si>
  <si>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</si>
  <si>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</si>
  <si>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</si>
  <si>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</si>
  <si>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</si>
  <si>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</si>
  <si>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</si>
  <si>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</si>
  <si>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</si>
  <si>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</si>
  <si>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</si>
  <si>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</si>
  <si>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</si>
  <si>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</si>
  <si>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</si>
  <si>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</si>
  <si>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</si>
  <si>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</si>
  <si>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</si>
  <si>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</si>
  <si>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</si>
  <si>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</si>
  <si>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</si>
  <si>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</si>
  <si>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</si>
  <si>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</si>
  <si>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</si>
  <si>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</si>
  <si>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</si>
  <si>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</si>
  <si>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</si>
  <si>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</si>
  <si>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</si>
  <si>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</si>
  <si>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</si>
  <si>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</si>
  <si>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</si>
  <si>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</si>
  <si>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</si>
  <si>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</si>
  <si>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</si>
  <si>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</si>
  <si>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</si>
  <si>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</si>
  <si>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</si>
  <si>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</si>
  <si>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</si>
  <si>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</si>
  <si>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</si>
  <si>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</si>
  <si>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</si>
  <si>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</si>
  <si>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</si>
  <si>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</si>
  <si>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</si>
  <si>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</si>
  <si>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</si>
  <si>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</si>
  <si>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</si>
  <si>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</si>
  <si>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</si>
  <si>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</si>
  <si>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</si>
  <si>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</si>
  <si>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</si>
  <si>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</si>
  <si>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</si>
  <si>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</si>
  <si>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</si>
  <si>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</si>
  <si>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</si>
  <si>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</si>
  <si>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</si>
  <si>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</si>
  <si>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</si>
  <si>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</si>
  <si>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</si>
  <si>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</si>
  <si>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</si>
  <si>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</si>
  <si>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</si>
  <si>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</si>
  <si>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</si>
  <si>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</si>
  <si>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</si>
  <si>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</si>
  <si>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</si>
  <si>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</si>
  <si>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</si>
  <si>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</si>
  <si>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</si>
  <si>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</si>
  <si>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</si>
  <si>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</si>
  <si>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</si>
  <si>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</si>
  <si>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</si>
  <si>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</si>
  <si>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</si>
  <si>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</si>
  <si>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</si>
  <si>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</si>
  <si>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</si>
  <si>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</si>
  <si>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</si>
  <si>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</si>
  <si>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</si>
  <si>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</si>
  <si>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</si>
  <si>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</si>
  <si>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</si>
  <si>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</si>
  <si>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</si>
  <si>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</si>
  <si>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</si>
  <si>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</si>
  <si>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</si>
  <si>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</si>
  <si>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</si>
  <si>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</si>
  <si>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</si>
  <si>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</si>
  <si>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</si>
  <si>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</si>
  <si>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</si>
  <si>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</si>
  <si>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</si>
  <si>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</si>
  <si>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</si>
  <si>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</si>
  <si>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</si>
  <si>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</si>
  <si>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</si>
  <si>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</si>
  <si>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</si>
  <si>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</si>
  <si>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</si>
  <si>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</si>
  <si>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</si>
  <si>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</si>
  <si>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</si>
  <si>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</si>
  <si>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</si>
  <si>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</si>
  <si>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</si>
  <si>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</si>
  <si>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</si>
  <si>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</si>
  <si>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</si>
  <si>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</si>
  <si>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</si>
  <si>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</si>
  <si>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</si>
  <si>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</si>
  <si>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</si>
  <si>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</si>
  <si>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</si>
  <si>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</si>
  <si>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</si>
  <si>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</si>
  <si>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</si>
  <si>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</si>
  <si>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</si>
  <si>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</si>
  <si>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</si>
  <si>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</si>
  <si>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</si>
  <si>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</si>
  <si>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</si>
  <si>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</si>
  <si>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</si>
  <si>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</si>
  <si>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</si>
  <si>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</si>
  <si>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</si>
  <si>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</si>
  <si>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</si>
  <si>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</si>
  <si>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</si>
  <si>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</si>
  <si>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</si>
  <si>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</si>
  <si>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</si>
  <si>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</si>
  <si>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</si>
  <si>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</si>
  <si>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</si>
  <si>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</si>
  <si>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</si>
  <si>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</si>
  <si>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</si>
  <si>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</si>
  <si>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</si>
  <si>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</si>
  <si>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</si>
  <si>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</si>
  <si>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</si>
  <si>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</si>
  <si>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</si>
  <si>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</si>
  <si>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</si>
  <si>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</si>
  <si>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</si>
  <si>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</si>
  <si>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</si>
  <si>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</si>
  <si>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</si>
  <si>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</si>
  <si>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</si>
  <si>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</si>
  <si>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</si>
  <si>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</si>
  <si>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</si>
  <si>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</si>
  <si>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</si>
  <si>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</si>
  <si>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</si>
  <si>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</si>
  <si>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</si>
  <si>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</si>
  <si>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</si>
  <si>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</si>
  <si>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</si>
  <si>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</si>
  <si>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</si>
  <si>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</si>
  <si>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</si>
  <si>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</si>
  <si>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</si>
  <si>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</si>
  <si>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</si>
  <si>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</si>
  <si>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</si>
  <si>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</si>
  <si>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</si>
  <si>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</si>
  <si>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</si>
  <si>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</si>
  <si>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</si>
  <si>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</si>
  <si>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</si>
  <si>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</si>
  <si>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</si>
  <si>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</si>
  <si>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</si>
  <si>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</si>
  <si>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</si>
  <si>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</si>
  <si>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</si>
  <si>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</si>
  <si>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</si>
  <si>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</si>
  <si>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</si>
  <si>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</si>
  <si>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</si>
  <si>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</si>
  <si>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</si>
  <si>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</si>
  <si>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</si>
  <si>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</si>
  <si>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</si>
  <si>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</si>
  <si>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</si>
  <si>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</si>
  <si>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</si>
  <si>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</si>
  <si>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</si>
  <si>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</si>
  <si>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</si>
  <si>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</si>
  <si>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</si>
  <si>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</si>
  <si>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</si>
  <si>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</si>
  <si>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</si>
  <si>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</si>
  <si>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</si>
  <si>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</si>
  <si>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</si>
  <si>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</si>
  <si>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</si>
  <si>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</si>
  <si>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</si>
  <si>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</si>
  <si>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</si>
  <si>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</si>
  <si>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</si>
  <si>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</si>
  <si>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</si>
  <si>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</si>
  <si>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</si>
  <si>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</si>
  <si>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</si>
  <si>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</si>
  <si>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</si>
  <si>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</si>
  <si>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</si>
  <si>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</si>
  <si>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</si>
  <si>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</si>
  <si>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</si>
  <si>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</si>
  <si>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</si>
  <si>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</si>
  <si>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</si>
  <si>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</si>
  <si>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</si>
  <si>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</si>
  <si>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</si>
  <si>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</si>
  <si>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</si>
  <si>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</si>
  <si>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</si>
  <si>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</si>
  <si>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</si>
  <si>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</si>
  <si>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</si>
  <si>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</si>
  <si>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</si>
  <si>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</si>
  <si>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</si>
  <si>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</si>
  <si>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</si>
  <si>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</si>
  <si>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</si>
  <si>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</si>
  <si>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</si>
  <si>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</si>
  <si>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</si>
  <si>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</si>
  <si>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</si>
  <si>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</si>
  <si>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</si>
  <si>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</si>
  <si>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</si>
  <si>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</si>
  <si>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</si>
  <si>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</si>
  <si>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</si>
  <si>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</si>
  <si>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</si>
  <si>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</si>
  <si>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</si>
  <si>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</si>
  <si>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</si>
  <si>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</si>
  <si>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</si>
  <si>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</si>
  <si>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</si>
  <si>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</si>
  <si>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</si>
  <si>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</si>
  <si>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</si>
  <si>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</si>
  <si>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</si>
  <si>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</si>
  <si>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</si>
  <si>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</si>
  <si>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</si>
  <si>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</si>
  <si>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</si>
  <si>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</si>
  <si>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</si>
  <si>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</si>
  <si>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</si>
  <si>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</si>
  <si>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</si>
  <si>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</si>
  <si>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</si>
  <si>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</si>
  <si>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</si>
  <si>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</si>
  <si>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</si>
  <si>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</si>
  <si>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</si>
  <si>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</si>
  <si>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</si>
  <si>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</si>
  <si>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</si>
  <si>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</si>
  <si>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</si>
  <si>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</si>
  <si>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</si>
  <si>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</si>
  <si>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</si>
  <si>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</si>
  <si>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</si>
  <si>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</si>
  <si>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</si>
  <si>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</si>
  <si>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</si>
  <si>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</si>
  <si>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</si>
  <si>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</si>
  <si>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</si>
  <si>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</si>
  <si>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</si>
  <si>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</si>
  <si>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</si>
  <si>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</si>
  <si>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</si>
  <si>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</si>
  <si>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</si>
  <si>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</si>
  <si>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</si>
  <si>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</si>
  <si>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</si>
  <si>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</si>
  <si>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</si>
  <si>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</si>
  <si>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</si>
  <si>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</si>
  <si>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</si>
  <si>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</si>
  <si>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</si>
  <si>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</si>
  <si>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</si>
  <si>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</si>
  <si>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</si>
  <si>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</si>
  <si>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</si>
  <si>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</si>
  <si>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</si>
  <si>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</si>
  <si>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</si>
  <si>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</si>
  <si>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</si>
  <si>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</si>
  <si>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</si>
  <si>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</si>
  <si>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</si>
  <si>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</si>
  <si>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</si>
  <si>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</si>
  <si>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</si>
  <si>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</si>
  <si>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</si>
  <si>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</si>
  <si>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</si>
  <si>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</si>
  <si>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</si>
  <si>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</si>
  <si>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</si>
  <si>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</si>
  <si>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</si>
  <si>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</si>
  <si>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</si>
  <si>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</si>
  <si>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</si>
  <si>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</si>
  <si>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</si>
  <si>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</si>
  <si>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</si>
  <si>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</si>
  <si>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</si>
  <si>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</si>
  <si>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</si>
  <si>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</si>
  <si>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</si>
  <si>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</si>
  <si>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</si>
  <si>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</si>
  <si>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</si>
  <si>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</si>
  <si>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</si>
  <si>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</si>
  <si>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</si>
  <si>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</si>
  <si>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</si>
  <si>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</si>
  <si>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</si>
  <si>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</si>
  <si>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</si>
  <si>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</si>
  <si>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</si>
  <si>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</si>
  <si>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</si>
  <si>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</si>
  <si>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</si>
  <si>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</si>
  <si>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</si>
  <si>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</si>
  <si>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</si>
  <si>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</si>
  <si>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</si>
  <si>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</si>
  <si>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</si>
  <si>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</si>
  <si>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</si>
  <si>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</si>
  <si>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</si>
  <si>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</si>
  <si>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</si>
  <si>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</si>
  <si>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</si>
  <si>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</si>
  <si>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</si>
  <si>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</si>
  <si>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</si>
  <si>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</si>
  <si>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</si>
  <si>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</si>
  <si>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</si>
  <si>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</si>
  <si>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</si>
  <si>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</si>
  <si>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</si>
  <si>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</si>
  <si>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</si>
  <si>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</si>
  <si>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</si>
  <si>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</si>
  <si>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</si>
  <si>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</si>
  <si>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</si>
  <si>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</si>
  <si>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</si>
  <si>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</si>
  <si>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</si>
  <si>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</si>
  <si>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</si>
  <si>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</si>
  <si>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</si>
  <si>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</si>
  <si>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</si>
  <si>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</si>
  <si>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</si>
  <si>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</si>
  <si>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</si>
  <si>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</si>
  <si>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</si>
  <si>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</si>
  <si>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</si>
  <si>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</si>
  <si>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</si>
  <si>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</si>
  <si>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</si>
  <si>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</si>
  <si>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</si>
  <si>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</si>
  <si>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</si>
  <si>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</si>
  <si>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</si>
  <si>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</si>
  <si>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</si>
  <si>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</si>
  <si>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</si>
  <si>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</si>
  <si>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</si>
  <si>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</si>
  <si>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</si>
  <si>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</si>
  <si>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</si>
  <si>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</si>
  <si>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</si>
  <si>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</si>
  <si>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</si>
  <si>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</si>
  <si>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</si>
  <si>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</si>
  <si>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</si>
  <si>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</si>
  <si>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</si>
  <si>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</si>
  <si>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</si>
  <si>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</si>
  <si>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</si>
  <si>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</si>
  <si>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</si>
  <si>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</si>
  <si>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</si>
  <si>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</si>
  <si>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</si>
  <si>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</si>
  <si>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</si>
  <si>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</si>
  <si>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</si>
  <si>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</si>
  <si>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</si>
  <si>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</si>
  <si>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</si>
  <si>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</si>
  <si>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</si>
  <si>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</si>
  <si>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</si>
  <si>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</si>
  <si>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</si>
  <si>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</si>
  <si>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</si>
  <si>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</si>
  <si>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</si>
  <si>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</si>
  <si>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</si>
  <si>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</si>
  <si>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</si>
  <si>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</si>
  <si>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</si>
  <si>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</si>
  <si>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</si>
  <si>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</si>
  <si>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</si>
  <si>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</si>
  <si>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</si>
  <si>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</si>
  <si>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</si>
  <si>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</si>
  <si>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</si>
  <si>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</si>
  <si>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</si>
  <si>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</si>
  <si>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</si>
  <si>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</si>
  <si>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</si>
  <si>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</si>
  <si>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</si>
  <si>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</si>
  <si>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</si>
  <si>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</si>
  <si>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</si>
  <si>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</si>
  <si>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</si>
  <si>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</si>
  <si>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</si>
  <si>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</si>
  <si>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</si>
  <si>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</si>
  <si>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</si>
  <si>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</si>
  <si>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</si>
  <si>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</si>
  <si>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</si>
  <si>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</si>
  <si>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</si>
  <si>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</si>
  <si>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</si>
  <si>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</si>
  <si>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</si>
  <si>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</si>
  <si>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</si>
  <si>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</si>
  <si>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</si>
  <si>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</si>
  <si>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</si>
  <si>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</si>
  <si>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</si>
  <si>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</si>
  <si>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</si>
  <si>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</si>
  <si>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</si>
  <si>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</si>
  <si>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</si>
  <si>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</si>
  <si>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</si>
  <si>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</si>
  <si>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</si>
  <si>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</si>
  <si>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</si>
  <si>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</si>
  <si>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</si>
  <si>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</si>
  <si>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</si>
  <si>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</si>
  <si>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</si>
  <si>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</si>
  <si>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</si>
  <si>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</si>
  <si>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</si>
  <si>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</si>
  <si>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</si>
  <si>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</si>
  <si>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</si>
  <si>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</si>
  <si>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</si>
  <si>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</si>
  <si>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</si>
  <si>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</si>
  <si>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</si>
  <si>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</si>
  <si>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</si>
  <si>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</si>
  <si>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</si>
  <si>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</si>
  <si>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</si>
  <si>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</si>
  <si>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</si>
  <si>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</si>
  <si>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</si>
  <si>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</si>
  <si>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</si>
  <si>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</si>
  <si>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</si>
  <si>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</si>
  <si>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</si>
  <si>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</si>
  <si>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</si>
  <si>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</si>
  <si>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</si>
  <si>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</si>
  <si>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</si>
  <si>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</si>
  <si>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</si>
  <si>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</si>
  <si>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</si>
  <si>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</si>
  <si>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</si>
  <si>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</si>
  <si>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</si>
  <si>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</si>
  <si>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</si>
  <si>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</si>
  <si>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</si>
  <si>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</si>
  <si>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</si>
  <si>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</si>
  <si>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</si>
  <si>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</si>
  <si>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</si>
  <si>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</si>
  <si>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</si>
  <si>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</si>
  <si>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</si>
  <si>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</si>
  <si>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</si>
  <si>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</si>
  <si>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</si>
  <si>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</si>
  <si>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</si>
  <si>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</si>
  <si>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</si>
  <si>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</si>
  <si>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</si>
  <si>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</si>
  <si>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</si>
  <si>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</si>
  <si>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</si>
  <si>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</si>
  <si>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</si>
  <si>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</si>
  <si>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</si>
  <si>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</si>
  <si>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</si>
  <si>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</si>
  <si>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</si>
  <si>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</si>
  <si>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</si>
  <si>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</si>
  <si>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</si>
  <si>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</si>
  <si>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</si>
  <si>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</si>
  <si>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</si>
  <si>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</si>
  <si>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</si>
  <si>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</si>
  <si>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</si>
  <si>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</si>
  <si>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</si>
  <si>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</si>
  <si>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</si>
  <si>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</si>
  <si>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</si>
  <si>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</si>
  <si>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</si>
  <si>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</si>
  <si>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</si>
  <si>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</si>
  <si>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</si>
  <si>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</si>
  <si>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</si>
  <si>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</si>
  <si>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</si>
  <si>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</si>
  <si>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</si>
  <si>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</si>
  <si>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</si>
  <si>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</si>
  <si>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</si>
  <si>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</si>
  <si>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</si>
  <si>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</si>
  <si>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</si>
  <si>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</si>
  <si>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</si>
  <si>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</si>
  <si>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</si>
  <si>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</si>
  <si>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</si>
  <si>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</si>
  <si>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</si>
  <si>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</si>
  <si>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</si>
  <si>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</si>
  <si>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</si>
  <si>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</si>
  <si>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</si>
  <si>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</si>
  <si>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</si>
  <si>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</si>
  <si>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</si>
  <si>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</si>
  <si>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</si>
  <si>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</si>
  <si>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</si>
  <si>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</si>
  <si>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</si>
  <si>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</si>
  <si>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</si>
  <si>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</si>
  <si>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</si>
  <si>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</si>
  <si>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</si>
  <si>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</si>
  <si>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</si>
  <si>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</si>
  <si>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</si>
  <si>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</si>
  <si>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</si>
  <si>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</si>
  <si>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</si>
  <si>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</si>
  <si>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</si>
  <si>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</si>
  <si>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</si>
  <si>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</si>
  <si>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</si>
  <si>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</si>
  <si>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</si>
  <si>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</si>
  <si>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</si>
  <si>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</si>
  <si>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</si>
  <si>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</si>
  <si>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</si>
  <si>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</si>
  <si>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</si>
  <si>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</si>
  <si>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</si>
  <si>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</si>
  <si>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</si>
  <si>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</si>
  <si>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</si>
  <si>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</si>
  <si>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</si>
  <si>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</si>
  <si>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</si>
  <si>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</si>
  <si>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</si>
  <si>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</si>
  <si>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</si>
  <si>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</si>
  <si>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</si>
  <si>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</si>
  <si>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</si>
  <si>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</si>
  <si>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</si>
  <si>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</si>
  <si>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</si>
  <si>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</si>
  <si>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</si>
  <si>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</si>
  <si>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</si>
  <si>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</si>
  <si>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</si>
  <si>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</si>
  <si>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</si>
  <si>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</si>
  <si>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</si>
  <si>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</si>
  <si>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</si>
  <si>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</si>
  <si>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</si>
  <si>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</si>
  <si>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</si>
  <si>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</si>
  <si>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</si>
  <si>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</si>
  <si>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</si>
  <si>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</si>
  <si>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</si>
  <si>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</si>
  <si>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</si>
  <si>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</si>
  <si>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</si>
  <si>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</si>
  <si>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</si>
  <si>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</si>
  <si>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</si>
  <si>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</si>
  <si>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</si>
  <si>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</si>
  <si>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</si>
  <si>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</si>
  <si>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</si>
  <si>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</si>
  <si>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</si>
  <si>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</si>
  <si>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</si>
  <si>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</si>
  <si>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</si>
  <si>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</si>
  <si>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</si>
  <si>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</si>
  <si>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</si>
  <si>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</si>
  <si>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</si>
  <si>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</si>
  <si>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</si>
  <si>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</si>
  <si>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</si>
  <si>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</si>
  <si>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</si>
  <si>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</si>
  <si>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</si>
  <si>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</si>
  <si>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</si>
  <si>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</si>
  <si>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</si>
  <si>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</si>
  <si>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</si>
  <si>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</si>
  <si>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</si>
  <si>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</si>
  <si>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</si>
  <si>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</si>
  <si>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</si>
  <si>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</si>
  <si>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</si>
  <si>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</si>
  <si>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</si>
  <si>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</si>
  <si>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</si>
  <si>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</si>
  <si>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</si>
  <si>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</si>
  <si>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</si>
  <si>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</si>
  <si>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</si>
  <si>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</si>
  <si>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</si>
  <si>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</si>
  <si>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</si>
  <si>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</si>
  <si>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</si>
  <si>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</si>
  <si>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</si>
  <si>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</si>
  <si>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</si>
  <si>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</si>
  <si>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</si>
  <si>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</si>
  <si>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</si>
  <si>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</si>
  <si>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</si>
  <si>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</si>
  <si>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</si>
  <si>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</si>
  <si>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</si>
  <si>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</si>
  <si>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</si>
  <si>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</si>
  <si>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</si>
  <si>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</si>
  <si>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</si>
  <si>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</si>
  <si>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</si>
  <si>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</si>
  <si>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</si>
  <si>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</si>
  <si>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</si>
  <si>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</si>
  <si>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</si>
  <si>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</si>
  <si>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</si>
  <si>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</si>
  <si>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</si>
  <si>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</si>
  <si>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</si>
  <si>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</si>
  <si>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</si>
  <si>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</si>
  <si>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</si>
  <si>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</si>
  <si>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</si>
  <si>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</si>
  <si>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</si>
  <si>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</si>
  <si>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</si>
  <si>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</si>
  <si>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</si>
  <si>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</si>
  <si>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</si>
  <si>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</si>
  <si>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</si>
  <si>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</si>
  <si>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</si>
  <si>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</si>
  <si>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</si>
  <si>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</si>
  <si>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</si>
  <si>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</si>
  <si>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</si>
  <si>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</si>
  <si>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</si>
  <si>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</si>
  <si>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</si>
  <si>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</si>
  <si>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</si>
  <si>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</si>
  <si>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</si>
  <si>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</si>
  <si>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</si>
  <si>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</si>
  <si>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</si>
  <si>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</si>
  <si>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</si>
  <si>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</si>
  <si>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</si>
  <si>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</si>
  <si>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</si>
  <si>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</si>
  <si>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</si>
  <si>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</si>
  <si>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</si>
  <si>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</si>
  <si>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</si>
  <si>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</si>
  <si>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</si>
  <si>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</si>
  <si>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</si>
  <si>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</si>
  <si>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</si>
  <si>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</si>
  <si>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</si>
  <si>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</si>
  <si>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</si>
  <si>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</si>
  <si>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</si>
  <si>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</si>
  <si>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</si>
  <si>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</si>
  <si>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</si>
  <si>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</si>
  <si>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</si>
  <si>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</si>
  <si>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</si>
  <si>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</si>
  <si>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</si>
  <si>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</si>
  <si>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</si>
  <si>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</si>
  <si>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</si>
  <si>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</si>
  <si>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</si>
  <si>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</si>
  <si>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</si>
  <si>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</si>
  <si>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</si>
  <si>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</si>
  <si>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</si>
  <si>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</si>
  <si>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</si>
  <si>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</si>
  <si>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</si>
  <si>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</si>
  <si>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</si>
  <si>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</si>
  <si>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</si>
  <si>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</si>
  <si>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</si>
  <si>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</si>
  <si>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</si>
  <si>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</si>
  <si>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</si>
  <si>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</si>
  <si>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</si>
  <si>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</si>
  <si>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</si>
  <si>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</si>
  <si>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</si>
  <si>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</si>
  <si>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</si>
  <si>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</si>
  <si>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</si>
  <si>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</si>
  <si>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</si>
  <si>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</si>
  <si>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</si>
  <si>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</si>
  <si>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</si>
  <si>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</si>
  <si>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</si>
  <si>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</si>
  <si>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</si>
  <si>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</si>
  <si>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</si>
  <si>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</si>
  <si>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</si>
  <si>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</si>
  <si>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</si>
  <si>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</si>
  <si>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</si>
  <si>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</si>
  <si>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</si>
  <si>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</si>
  <si>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</si>
  <si>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</si>
  <si>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</si>
  <si>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</si>
  <si>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</si>
  <si>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</si>
  <si>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</si>
  <si>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</si>
  <si>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</si>
  <si>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</si>
  <si>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</si>
  <si>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</si>
  <si>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</si>
  <si>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</si>
  <si>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</si>
  <si>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</si>
  <si>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</si>
  <si>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</si>
  <si>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</si>
  <si>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</si>
  <si>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</si>
  <si>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</si>
  <si>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</si>
  <si>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</si>
  <si>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</si>
  <si>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</si>
  <si>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</si>
  <si>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</si>
  <si>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</si>
  <si>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</si>
  <si>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</si>
  <si>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</si>
  <si>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</si>
  <si>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</si>
  <si>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</si>
  <si>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</si>
  <si>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</si>
  <si>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</si>
  <si>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</si>
  <si>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</si>
  <si>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</si>
  <si>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</si>
  <si>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</si>
  <si>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</si>
  <si>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</si>
  <si>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</si>
  <si>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</si>
  <si>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</si>
  <si>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</si>
  <si>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</si>
  <si>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</si>
  <si>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</si>
  <si>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</si>
  <si>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</si>
  <si>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</si>
  <si>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</si>
  <si>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</si>
  <si>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</si>
  <si>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</si>
  <si>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</si>
  <si>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</si>
  <si>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</si>
  <si>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</si>
  <si>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</si>
  <si>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</si>
  <si>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</si>
  <si>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</si>
  <si>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</si>
  <si>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</si>
  <si>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</si>
  <si>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</si>
  <si>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</si>
  <si>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</si>
  <si>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</si>
  <si>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</si>
  <si>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</si>
  <si>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</si>
  <si>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</si>
  <si>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</si>
  <si>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</si>
  <si>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</si>
  <si>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</si>
  <si>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</si>
  <si>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</si>
  <si>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</si>
  <si>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</si>
  <si>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</si>
  <si>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</si>
  <si>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</si>
  <si>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</si>
  <si>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</si>
  <si>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</si>
  <si>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</si>
  <si>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</si>
  <si>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</si>
  <si>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</si>
  <si>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</si>
  <si>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</si>
  <si>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</si>
  <si>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</si>
  <si>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</si>
  <si>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</si>
  <si>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</si>
  <si>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</si>
  <si>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</si>
  <si>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</si>
  <si>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</si>
  <si>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</si>
  <si>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</si>
  <si>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</si>
  <si>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</si>
  <si>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</si>
  <si>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</si>
  <si>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</si>
  <si>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</si>
  <si>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</si>
  <si>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</si>
  <si>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</si>
  <si>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</si>
  <si>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</si>
  <si>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</si>
  <si>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</si>
  <si>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</si>
  <si>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</si>
  <si>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</si>
  <si>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</si>
  <si>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</si>
  <si>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</si>
  <si>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</si>
  <si>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</si>
  <si>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</si>
  <si>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</si>
  <si>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</si>
  <si>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</si>
  <si>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</si>
  <si>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</si>
  <si>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</si>
  <si>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</si>
  <si>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</si>
  <si>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</si>
  <si>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</si>
  <si>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</si>
  <si>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</si>
  <si>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</si>
  <si>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</si>
  <si>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</si>
  <si>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</si>
  <si>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</si>
  <si>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</si>
  <si>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</si>
  <si>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</si>
  <si>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</si>
  <si>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</si>
  <si>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</si>
  <si>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</si>
  <si>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</si>
  <si>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</si>
  <si>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</si>
  <si>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</si>
  <si>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</si>
  <si>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</si>
  <si>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</si>
  <si>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</si>
  <si>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</si>
  <si>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</si>
  <si>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</si>
  <si>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</si>
  <si>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</si>
  <si>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</si>
  <si>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</si>
  <si>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</si>
  <si>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</si>
  <si>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</si>
  <si>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</si>
  <si>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</si>
  <si>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</si>
  <si>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</si>
  <si>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</si>
  <si>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</si>
  <si>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</si>
  <si>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</si>
  <si>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</si>
  <si>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</si>
  <si>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</si>
  <si>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</si>
  <si>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</si>
  <si>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</si>
  <si>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</si>
  <si>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</si>
  <si>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</si>
  <si>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</si>
  <si>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</si>
  <si>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</si>
  <si>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</si>
  <si>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</si>
  <si>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</si>
  <si>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</si>
  <si>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</si>
  <si>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</si>
  <si>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</si>
  <si>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</si>
  <si>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</si>
  <si>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</si>
  <si>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</si>
  <si>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</si>
  <si>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</si>
  <si>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</si>
  <si>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</si>
  <si>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</si>
  <si>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</si>
  <si>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</si>
  <si>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</si>
  <si>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</si>
  <si>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</si>
  <si>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</si>
  <si>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</si>
  <si>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</si>
  <si>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</si>
  <si>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</si>
  <si>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</si>
  <si>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</si>
  <si>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</si>
  <si>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</si>
  <si>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</si>
  <si>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</si>
  <si>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</si>
  <si>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</si>
  <si>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</si>
  <si>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</si>
  <si>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</si>
  <si>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</si>
  <si>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</si>
  <si>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</si>
  <si>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</si>
  <si>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</si>
  <si>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</si>
  <si>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</si>
  <si>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</si>
  <si>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</si>
  <si>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</si>
  <si>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</si>
  <si>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</si>
  <si>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</si>
  <si>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</si>
  <si>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</si>
  <si>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</si>
  <si>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</si>
  <si>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</si>
  <si>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</si>
  <si>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</si>
  <si>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</si>
  <si>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</si>
  <si>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</si>
  <si>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</si>
  <si>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</si>
  <si>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</si>
  <si>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</si>
  <si>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</si>
  <si>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</si>
  <si>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</si>
  <si>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</si>
  <si>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</si>
  <si>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</si>
  <si>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</si>
  <si>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</si>
  <si>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</si>
  <si>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</si>
  <si>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</si>
  <si>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</si>
  <si>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</si>
  <si>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</si>
  <si>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</si>
  <si>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</si>
  <si>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</si>
  <si>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</si>
  <si>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</si>
  <si>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</si>
  <si>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</si>
  <si>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</si>
  <si>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</si>
  <si>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</si>
  <si>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</si>
  <si>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</si>
  <si>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</si>
  <si>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</si>
  <si>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</si>
  <si>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</si>
  <si>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</si>
  <si>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</si>
  <si>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</si>
  <si>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</si>
  <si>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</si>
  <si>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</si>
  <si>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</si>
  <si>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</si>
  <si>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</si>
  <si>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</si>
  <si>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</si>
  <si>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</si>
  <si>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</si>
  <si>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</si>
  <si>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</si>
  <si>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</si>
  <si>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</si>
  <si>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</si>
  <si>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</si>
  <si>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</si>
  <si>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</si>
  <si>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</si>
  <si>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</si>
  <si>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</si>
  <si>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</si>
  <si>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</si>
  <si>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</si>
  <si>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</si>
  <si>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</si>
  <si>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</si>
  <si>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</si>
  <si>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</si>
  <si>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</si>
  <si>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</si>
  <si>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</si>
  <si>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</si>
  <si>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</si>
  <si>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</si>
  <si>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</si>
  <si>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</si>
  <si>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</si>
  <si>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</si>
  <si>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</si>
  <si>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</si>
  <si>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</si>
  <si>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</si>
  <si>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</si>
  <si>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</si>
  <si>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</si>
  <si>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</si>
  <si>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</si>
  <si>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</si>
  <si>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</si>
  <si>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</si>
  <si>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</si>
  <si>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</si>
  <si>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</si>
  <si>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</si>
  <si>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</si>
  <si>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</si>
  <si>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</si>
  <si>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</si>
  <si>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</si>
  <si>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</si>
  <si>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</si>
  <si>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</si>
  <si>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</si>
  <si>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</si>
  <si>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</si>
  <si>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</si>
  <si>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</si>
  <si>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</si>
  <si>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</si>
  <si>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</si>
  <si>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</si>
  <si>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</si>
  <si>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</si>
  <si>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</si>
  <si>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</si>
  <si>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</si>
  <si>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</si>
  <si>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</si>
  <si>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</si>
  <si>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</si>
  <si>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</si>
  <si>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</si>
  <si>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</si>
  <si>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</si>
  <si>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</si>
  <si>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</si>
  <si>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</si>
  <si>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</si>
  <si>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</si>
  <si>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</si>
  <si>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</si>
  <si>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</si>
  <si>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</si>
  <si>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</si>
  <si>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</si>
  <si>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</si>
  <si>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</si>
  <si>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</si>
  <si>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</si>
  <si>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</si>
  <si>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</si>
  <si>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</si>
  <si>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</si>
  <si>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</si>
  <si>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</si>
  <si>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</si>
  <si>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</si>
  <si>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</si>
  <si>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</si>
  <si>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</si>
  <si>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</si>
  <si>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</si>
  <si>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</si>
  <si>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</si>
  <si>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</si>
  <si>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</si>
  <si>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</si>
  <si>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</si>
  <si>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</si>
  <si>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</si>
  <si>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</si>
  <si>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</si>
  <si>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</si>
  <si>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</si>
  <si>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</si>
  <si>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</si>
  <si>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</si>
  <si>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</si>
  <si>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</si>
  <si>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</si>
  <si>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</si>
  <si>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</si>
  <si>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</si>
  <si>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</si>
  <si>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</si>
  <si>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</si>
  <si>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</si>
  <si>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</si>
  <si>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</si>
  <si>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</si>
  <si>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</si>
  <si>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</si>
  <si>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</si>
  <si>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</si>
  <si>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</si>
  <si>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</si>
  <si>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</si>
  <si>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</si>
  <si>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</si>
  <si>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</si>
  <si>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</si>
  <si>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</si>
  <si>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</si>
  <si>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</si>
  <si>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</si>
  <si>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</si>
  <si>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</si>
  <si>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</si>
  <si>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</si>
  <si>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</si>
  <si>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</si>
  <si>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</si>
  <si>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</si>
  <si>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</si>
  <si>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</si>
  <si>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</si>
  <si>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</si>
  <si>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</si>
  <si>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</si>
  <si>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</si>
  <si>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</si>
  <si>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</si>
  <si>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</si>
  <si>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</si>
  <si>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</si>
  <si>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</si>
  <si>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</si>
  <si>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</si>
  <si>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</si>
  <si>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</si>
  <si>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</si>
  <si>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</si>
  <si>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</si>
  <si>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</si>
  <si>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</si>
  <si>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</si>
  <si>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</si>
  <si>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</si>
  <si>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</si>
  <si>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</si>
  <si>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</si>
  <si>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</si>
  <si>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</si>
  <si>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</si>
  <si>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</si>
  <si>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</si>
  <si>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</si>
  <si>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</si>
  <si>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</si>
  <si>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</si>
  <si>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</si>
  <si>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</si>
  <si>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</si>
  <si>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</si>
  <si>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</si>
  <si>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</si>
  <si>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</si>
  <si>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</si>
  <si>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</si>
  <si>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</si>
  <si>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</si>
  <si>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</si>
  <si>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</si>
  <si>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</si>
  <si>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</si>
  <si>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</si>
  <si>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</si>
  <si>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</si>
  <si>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</si>
  <si>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</si>
  <si>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</si>
  <si>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</si>
  <si>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</si>
  <si>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</si>
  <si>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</si>
  <si>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</si>
  <si>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</si>
  <si>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</si>
  <si>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</si>
  <si>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</si>
  <si>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</si>
  <si>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</si>
  <si>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</si>
  <si>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</si>
  <si>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</si>
  <si>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</si>
  <si>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</si>
  <si>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</si>
  <si>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</si>
  <si>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</si>
  <si>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</si>
  <si>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</si>
  <si>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</si>
  <si>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</si>
  <si>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</si>
  <si>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</si>
  <si>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</si>
  <si>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</si>
  <si>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</si>
  <si>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</si>
  <si>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</si>
  <si>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</si>
  <si>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</si>
  <si>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</si>
  <si>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</si>
  <si>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</si>
  <si>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</si>
  <si>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</si>
  <si>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</si>
  <si>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</si>
  <si>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</si>
  <si>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</si>
  <si>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</si>
  <si>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</si>
  <si>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</si>
  <si>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</si>
  <si>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</si>
  <si>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</si>
  <si>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</si>
  <si>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</si>
  <si>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</si>
  <si>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</si>
  <si>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</si>
  <si>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</si>
  <si>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</si>
  <si>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</si>
  <si>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</si>
  <si>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</si>
  <si>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</si>
  <si>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</si>
  <si>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</si>
  <si>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</si>
  <si>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</si>
  <si>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</si>
  <si>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</si>
  <si>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</si>
  <si>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</si>
  <si>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</si>
  <si>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</si>
  <si>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</si>
  <si>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</si>
  <si>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</si>
  <si>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</si>
  <si>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</si>
  <si>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</si>
  <si>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</si>
  <si>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</si>
  <si>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</si>
  <si>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</si>
  <si>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</si>
  <si>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</si>
  <si>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</si>
  <si>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</si>
  <si>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</si>
  <si>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</si>
  <si>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</si>
  <si>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</si>
  <si>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</si>
  <si>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</si>
  <si>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</si>
  <si>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</si>
  <si>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</si>
  <si>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</si>
  <si>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</si>
  <si>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</si>
  <si>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</si>
  <si>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</si>
  <si>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</si>
  <si>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</si>
  <si>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</si>
  <si>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</si>
  <si>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</si>
  <si>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</si>
  <si>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</si>
  <si>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</si>
  <si>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</si>
  <si>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</si>
  <si>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</si>
  <si>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</si>
  <si>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</si>
  <si>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</si>
  <si>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</si>
  <si>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</si>
  <si>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</si>
  <si>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</si>
  <si>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</si>
  <si>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</si>
  <si>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</si>
  <si>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</si>
  <si>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</si>
  <si>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</si>
  <si>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</si>
  <si>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</si>
  <si>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</si>
  <si>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</si>
  <si>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</si>
  <si>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</si>
  <si>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</si>
  <si>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</si>
  <si>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</si>
  <si>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</si>
  <si>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</si>
  <si>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</si>
  <si>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</si>
  <si>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</si>
  <si>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</si>
  <si>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</si>
  <si>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</si>
  <si>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</si>
  <si>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</si>
  <si>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</si>
  <si>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</si>
  <si>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</si>
  <si>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</si>
  <si>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</si>
  <si>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</si>
  <si>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</si>
  <si>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</si>
  <si>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</si>
  <si>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</si>
  <si>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</si>
  <si>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</si>
  <si>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</si>
  <si>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</si>
  <si>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</si>
  <si>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</si>
  <si>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</si>
  <si>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</si>
  <si>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</si>
  <si>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</si>
  <si>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</si>
  <si>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</si>
  <si>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</si>
  <si>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</si>
  <si>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</si>
  <si>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</si>
  <si>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</si>
  <si>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</si>
  <si>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</si>
  <si>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</si>
  <si>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</si>
  <si>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</si>
  <si>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</si>
  <si>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</si>
  <si>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</si>
  <si>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</si>
  <si>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</si>
  <si>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</si>
  <si>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</si>
  <si>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</si>
  <si>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</si>
  <si>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</si>
  <si>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</si>
  <si>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</si>
  <si>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</si>
  <si>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</si>
  <si>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</si>
  <si>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</si>
  <si>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</si>
  <si>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</si>
  <si>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</si>
  <si>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</si>
  <si>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</si>
  <si>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</si>
  <si>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</si>
  <si>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</si>
  <si>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</si>
  <si>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</si>
  <si>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</si>
  <si>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</si>
  <si>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</si>
  <si>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</si>
  <si>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</si>
  <si>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</si>
  <si>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</si>
  <si>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</si>
  <si>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</si>
  <si>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</si>
  <si>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</si>
  <si>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</si>
  <si>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</si>
  <si>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</si>
  <si>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</si>
  <si>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</si>
  <si>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</si>
  <si>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</si>
  <si>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</si>
  <si>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</si>
  <si>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</si>
  <si>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</si>
  <si>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</si>
  <si>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</si>
  <si>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</si>
  <si>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</si>
  <si>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</si>
  <si>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</si>
  <si>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</si>
  <si>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</si>
  <si>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</si>
  <si>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</si>
  <si>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</si>
  <si>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</si>
  <si>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</si>
  <si>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</si>
  <si>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</si>
  <si>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</si>
  <si>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</si>
  <si>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</si>
  <si>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</si>
  <si>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</si>
  <si>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</si>
  <si>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</si>
  <si>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</si>
  <si>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</si>
  <si>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</si>
  <si>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</si>
  <si>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</si>
  <si>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</si>
  <si>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</si>
  <si>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</si>
  <si>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</si>
  <si>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</si>
  <si>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</si>
  <si>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</si>
  <si>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</si>
  <si>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</si>
  <si>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</si>
  <si>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</si>
  <si>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</si>
  <si>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</si>
  <si>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</si>
  <si>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</si>
  <si>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</si>
  <si>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</si>
  <si>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</si>
  <si>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</si>
  <si>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</si>
  <si>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</si>
  <si>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</si>
  <si>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</si>
  <si>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</si>
  <si>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</si>
  <si>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</si>
  <si>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</si>
  <si>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</si>
  <si>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</si>
  <si>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</si>
  <si>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</si>
  <si>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</si>
  <si>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</si>
  <si>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</si>
  <si>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</si>
  <si>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</si>
  <si>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</si>
  <si>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</si>
  <si>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</si>
  <si>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</si>
  <si>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</si>
  <si>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</si>
  <si>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</si>
  <si>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</si>
  <si>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</si>
  <si>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</si>
  <si>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</si>
  <si>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</si>
  <si>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</si>
  <si>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</si>
  <si>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</si>
  <si>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</si>
  <si>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</si>
  <si>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</si>
  <si>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</si>
  <si>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</si>
  <si>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</si>
  <si>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</si>
  <si>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</si>
  <si>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</si>
  <si>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</si>
  <si>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</si>
  <si>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</si>
  <si>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</si>
  <si>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</si>
  <si>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</si>
  <si>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</si>
  <si>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</si>
  <si>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</si>
  <si>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</si>
  <si>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</si>
  <si>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</si>
  <si>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</si>
  <si>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</si>
  <si>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</si>
  <si>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</si>
  <si>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</si>
  <si>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</si>
  <si>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</si>
  <si>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</si>
  <si>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</si>
  <si>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</si>
  <si>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</si>
  <si>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</si>
  <si>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</si>
  <si>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</si>
  <si>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</si>
  <si>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</si>
  <si>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</si>
  <si>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</si>
  <si>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</si>
  <si>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</si>
  <si>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</si>
  <si>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</si>
  <si>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</si>
  <si>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</si>
  <si>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</si>
  <si>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</si>
  <si>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</si>
  <si>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</si>
  <si>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</si>
  <si>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</si>
  <si>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</si>
  <si>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</si>
  <si>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</si>
  <si>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</si>
  <si>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</si>
  <si>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</si>
  <si>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</si>
  <si>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</si>
  <si>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</si>
  <si>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</si>
  <si>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</si>
  <si>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</si>
  <si>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</si>
  <si>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</si>
  <si>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</si>
  <si>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</si>
  <si>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</si>
  <si>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</si>
  <si>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</si>
  <si>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</si>
  <si>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</si>
  <si>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</si>
  <si>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</si>
  <si>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</si>
  <si>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</si>
  <si>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</si>
  <si>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</si>
  <si>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</si>
  <si>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</si>
  <si>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</si>
  <si>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</si>
  <si>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</si>
  <si>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</si>
  <si>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</si>
  <si>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</si>
  <si>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</si>
  <si>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</si>
  <si>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</si>
  <si>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</si>
  <si>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</si>
  <si>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</si>
  <si>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</si>
  <si>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</si>
  <si>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</si>
  <si>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</si>
  <si>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</si>
  <si>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</si>
  <si>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</si>
  <si>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</si>
  <si>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</si>
  <si>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</si>
  <si>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</si>
  <si>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</si>
  <si>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</si>
  <si>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</si>
  <si>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</si>
  <si>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</si>
  <si>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</si>
  <si>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</si>
  <si>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</si>
  <si>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</si>
  <si>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</si>
  <si>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</si>
  <si>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</si>
  <si>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</si>
  <si>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</si>
  <si>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</si>
  <si>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</si>
  <si>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</si>
  <si>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</si>
  <si>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</si>
  <si>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</si>
  <si>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</si>
  <si>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</si>
  <si>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</si>
  <si>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</si>
  <si>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</si>
  <si>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</si>
  <si>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</si>
  <si>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</si>
  <si>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</si>
  <si>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</si>
  <si>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</si>
  <si>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</si>
  <si>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</si>
  <si>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</si>
  <si>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</si>
  <si>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</si>
  <si>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</si>
  <si>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</si>
  <si>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</si>
  <si>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</si>
  <si>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</si>
  <si>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</si>
  <si>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</si>
  <si>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</si>
  <si>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</si>
  <si>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</si>
  <si>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</si>
  <si>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</si>
  <si>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</si>
  <si>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</si>
  <si>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</si>
  <si>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</si>
  <si>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</si>
  <si>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</si>
  <si>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</si>
  <si>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</si>
  <si>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</si>
  <si>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</si>
  <si>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</si>
  <si>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</si>
  <si>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</si>
  <si>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</si>
  <si>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</si>
  <si>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</si>
  <si>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</si>
  <si>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</si>
  <si>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</si>
  <si>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</si>
  <si>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</si>
  <si>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</si>
  <si>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</si>
  <si>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</si>
  <si>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</si>
  <si>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</si>
  <si>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</si>
  <si>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</si>
  <si>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</si>
  <si>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</si>
  <si>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</si>
  <si>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</si>
  <si>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</si>
  <si>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</si>
  <si>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</si>
  <si>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</si>
  <si>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</si>
  <si>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</si>
  <si>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</si>
  <si>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</si>
  <si>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</si>
  <si>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</si>
  <si>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</si>
  <si>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</si>
  <si>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</si>
  <si>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</si>
  <si>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</si>
  <si>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</si>
  <si>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</si>
  <si>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</si>
  <si>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</si>
  <si>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</si>
  <si>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</si>
  <si>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</si>
  <si>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</si>
  <si>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</si>
  <si>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</si>
  <si>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</si>
  <si>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</si>
  <si>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</si>
  <si>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</si>
  <si>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</si>
  <si>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</si>
  <si>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</si>
  <si>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</si>
  <si>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</si>
  <si>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</si>
  <si>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</si>
  <si>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</si>
  <si>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</si>
  <si>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</si>
  <si>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</si>
  <si>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</si>
  <si>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</si>
  <si>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</si>
  <si>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</si>
  <si>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</si>
  <si>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</si>
  <si>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</si>
  <si>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</si>
  <si>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</si>
  <si>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</si>
  <si>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</si>
  <si>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</si>
  <si>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</si>
  <si>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</si>
  <si>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</si>
  <si>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</si>
  <si>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</si>
  <si>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</si>
  <si>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</si>
  <si>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</si>
  <si>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</si>
  <si>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</si>
  <si>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</si>
  <si>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</si>
  <si>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</si>
  <si>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</si>
  <si>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</si>
  <si>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</si>
  <si>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</si>
  <si>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</si>
  <si>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</si>
  <si>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</si>
  <si>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</si>
  <si>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</si>
  <si>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</si>
  <si>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</si>
  <si>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</si>
  <si>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</si>
  <si>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</si>
  <si>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</si>
  <si>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</si>
  <si>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</si>
  <si>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</si>
  <si>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</si>
  <si>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</si>
  <si>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</si>
  <si>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</si>
  <si>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</si>
  <si>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</si>
  <si>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</si>
  <si>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</si>
  <si>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</si>
  <si>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</si>
  <si>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</si>
  <si>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</si>
  <si>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</si>
  <si>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</si>
  <si>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</si>
  <si>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</si>
  <si>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</si>
  <si>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</si>
  <si>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</si>
  <si>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</si>
  <si>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</si>
  <si>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</si>
  <si>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</si>
  <si>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</si>
  <si>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</si>
  <si>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</si>
  <si>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</si>
  <si>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</si>
  <si>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</si>
  <si>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</si>
  <si>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</si>
  <si>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</si>
  <si>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</si>
  <si>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</si>
  <si>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</si>
  <si>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</si>
  <si>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</si>
  <si>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</si>
  <si>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</si>
  <si>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</si>
  <si>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</si>
  <si>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</si>
  <si>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</si>
  <si>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</si>
  <si>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</si>
  <si>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</si>
  <si>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</si>
  <si>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</si>
  <si>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</si>
  <si>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</si>
  <si>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</si>
  <si>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</si>
  <si>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</si>
  <si>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</si>
  <si>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</si>
  <si>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</si>
  <si>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</si>
  <si>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</si>
  <si>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</si>
  <si>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</si>
  <si>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</si>
  <si>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</si>
  <si>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</si>
  <si>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</si>
  <si>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</si>
  <si>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</si>
  <si>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</si>
  <si>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</si>
  <si>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</si>
  <si>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</si>
  <si>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</si>
  <si>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</si>
  <si>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</si>
  <si>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</si>
  <si>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</si>
  <si>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</si>
  <si>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</si>
  <si>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</si>
  <si>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</si>
  <si>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</si>
  <si>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</si>
  <si>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</si>
  <si>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</si>
  <si>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</si>
  <si>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</si>
  <si>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</si>
  <si>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</si>
  <si>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</si>
  <si>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</si>
  <si>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</si>
  <si>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</si>
  <si>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</si>
  <si>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</si>
  <si>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</si>
  <si>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</si>
  <si>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</si>
  <si>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</si>
  <si>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</si>
  <si>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</si>
  <si>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</si>
  <si>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</si>
  <si>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</si>
  <si>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</si>
  <si>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</si>
  <si>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</si>
  <si>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</si>
  <si>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</si>
  <si>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</si>
  <si>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</si>
  <si>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</si>
  <si>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</si>
  <si>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</si>
  <si>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</si>
  <si>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</si>
  <si>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</si>
  <si>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</si>
  <si>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</si>
  <si>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</si>
  <si>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</si>
  <si>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</si>
  <si>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</si>
  <si>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</si>
  <si>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</si>
  <si>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</si>
  <si>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</si>
  <si>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</si>
  <si>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</si>
  <si>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</si>
  <si>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</si>
  <si>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</si>
  <si>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</si>
  <si>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</si>
  <si>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</si>
  <si>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</si>
  <si>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</si>
  <si>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</si>
  <si>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</si>
  <si>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</si>
  <si>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</si>
  <si>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</si>
  <si>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</si>
  <si>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</si>
  <si>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</si>
  <si>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</si>
  <si>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</si>
  <si>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</si>
  <si>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</si>
  <si>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</si>
  <si>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</si>
  <si>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</si>
  <si>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</si>
  <si>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</si>
  <si>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</si>
  <si>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</si>
  <si>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</si>
  <si>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</si>
  <si>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</si>
  <si>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</si>
  <si>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</si>
  <si>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</si>
  <si>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</si>
  <si>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</si>
  <si>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</si>
  <si>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</si>
  <si>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</si>
  <si>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</si>
  <si>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</si>
  <si>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</si>
  <si>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</si>
  <si>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</si>
  <si>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</si>
  <si>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</si>
  <si>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</si>
  <si>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</si>
  <si>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</si>
  <si>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</si>
  <si>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</si>
  <si>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</si>
  <si>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</si>
  <si>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</si>
  <si>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</si>
  <si>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</si>
  <si>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</si>
  <si>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</si>
  <si>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</si>
  <si>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</si>
  <si>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</si>
  <si>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</si>
  <si>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</si>
  <si>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</si>
  <si>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</si>
  <si>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</si>
  <si>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</si>
  <si>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</si>
  <si>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</si>
  <si>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</si>
  <si>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</si>
  <si>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</si>
  <si>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</si>
  <si>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</si>
  <si>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</si>
  <si>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</si>
  <si>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</si>
  <si>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</si>
  <si>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</si>
  <si>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</si>
  <si>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</si>
  <si>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</si>
  <si>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</si>
  <si>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</si>
  <si>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</si>
  <si>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</si>
  <si>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</si>
  <si>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</si>
  <si>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</si>
  <si>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</si>
  <si>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</si>
  <si>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</si>
  <si>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</si>
  <si>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</si>
  <si>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</si>
  <si>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</si>
  <si>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</si>
  <si>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</si>
  <si>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</si>
  <si>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</si>
  <si>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</si>
  <si>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</si>
  <si>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</si>
  <si>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</si>
  <si>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</si>
  <si>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</si>
  <si>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</si>
  <si>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</si>
  <si>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</si>
  <si>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</si>
  <si>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</si>
  <si>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</si>
  <si>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</si>
  <si>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</si>
  <si>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</si>
  <si>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</si>
  <si>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</si>
  <si>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</si>
  <si>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</si>
  <si>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</si>
  <si>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</si>
  <si>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</si>
  <si>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</si>
  <si>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</si>
  <si>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</si>
  <si>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</si>
  <si>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</si>
  <si>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</si>
  <si>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</si>
  <si>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</si>
  <si>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</si>
  <si>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</si>
  <si>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</si>
  <si>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</si>
  <si>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</si>
  <si>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</si>
  <si>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</si>
  <si>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</si>
  <si>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</si>
  <si>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</si>
  <si>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</si>
  <si>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</si>
  <si>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</si>
  <si>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</si>
  <si>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</si>
  <si>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</si>
  <si>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</si>
  <si>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</si>
  <si>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</si>
  <si>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</si>
  <si>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</si>
  <si>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</si>
  <si>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</si>
  <si>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</si>
  <si>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</si>
  <si>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</si>
  <si>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</si>
  <si>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</si>
  <si>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</si>
  <si>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</si>
  <si>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</si>
  <si>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</si>
  <si>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</si>
  <si>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</si>
  <si>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</si>
  <si>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</si>
  <si>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</si>
  <si>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</si>
  <si>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</si>
  <si>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</si>
  <si>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</si>
  <si>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</si>
  <si>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</si>
  <si>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</si>
  <si>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</si>
  <si>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</si>
  <si>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</si>
  <si>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</si>
  <si>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</si>
  <si>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</si>
  <si>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</si>
  <si>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</si>
  <si>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</si>
  <si>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</si>
  <si>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</si>
  <si>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</si>
  <si>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</si>
  <si>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</si>
  <si>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</si>
  <si>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</si>
  <si>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</si>
  <si>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</si>
  <si>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</si>
  <si>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</si>
  <si>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</si>
  <si>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</si>
  <si>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</si>
  <si>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</si>
  <si>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</si>
  <si>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</si>
  <si>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</si>
  <si>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</si>
  <si>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</si>
  <si>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</si>
  <si>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</si>
  <si>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</si>
  <si>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</si>
  <si>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</si>
  <si>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</si>
  <si>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</si>
  <si>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</si>
  <si>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</si>
  <si>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</si>
  <si>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</si>
  <si>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</si>
  <si>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</si>
  <si>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</si>
  <si>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</si>
  <si>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</si>
  <si>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</si>
  <si>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</si>
  <si>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</si>
  <si>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</si>
  <si>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</si>
  <si>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</si>
  <si>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</si>
  <si>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</si>
  <si>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</si>
  <si>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</si>
  <si>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</si>
  <si>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</si>
  <si>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</si>
  <si>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</si>
  <si>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</si>
  <si>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</si>
  <si>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</si>
  <si>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</si>
  <si>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</si>
  <si>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</si>
  <si>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</si>
  <si>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</si>
  <si>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</si>
  <si>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</si>
  <si>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</si>
  <si>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</si>
  <si>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</si>
  <si>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</si>
  <si>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</si>
  <si>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</si>
  <si>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</si>
  <si>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</si>
  <si>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</si>
  <si>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</si>
  <si>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</si>
  <si>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</si>
  <si>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</si>
  <si>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</si>
  <si>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</si>
  <si>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</si>
  <si>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</si>
  <si>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</si>
  <si>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</si>
  <si>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</si>
  <si>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</si>
  <si>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</si>
  <si>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</si>
  <si>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</si>
  <si>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</si>
  <si>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</si>
  <si>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</si>
  <si>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</si>
  <si>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</si>
  <si>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</si>
  <si>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</si>
  <si>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</si>
  <si>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</si>
  <si>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</si>
  <si>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</si>
  <si>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</si>
  <si>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</si>
  <si>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</si>
  <si>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</si>
  <si>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</si>
  <si>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</si>
  <si>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</si>
  <si>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</si>
  <si>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</si>
  <si>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</si>
  <si>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</si>
  <si>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</si>
  <si>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</si>
  <si>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</si>
  <si>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</si>
  <si>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</si>
  <si>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</si>
  <si>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</si>
  <si>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</si>
  <si>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</si>
  <si>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</si>
  <si>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</si>
  <si>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</si>
  <si>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</si>
  <si>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</si>
  <si>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</si>
  <si>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</si>
  <si>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</si>
  <si>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</si>
  <si>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</si>
  <si>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</si>
  <si>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</si>
  <si>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</si>
  <si>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</si>
  <si>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</si>
  <si>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</si>
  <si>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</si>
  <si>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</si>
  <si>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</si>
  <si>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</si>
  <si>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</si>
  <si>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</si>
  <si>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</si>
  <si>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</si>
  <si>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</si>
  <si>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</si>
  <si>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</si>
  <si>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</si>
  <si>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</si>
  <si>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</si>
  <si>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</si>
  <si>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</si>
  <si>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</si>
  <si>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</si>
  <si>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</si>
  <si>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</si>
  <si>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</si>
  <si>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</si>
  <si>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</si>
  <si>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</si>
  <si>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</si>
  <si>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</si>
  <si>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</si>
  <si>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</si>
  <si>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</si>
  <si>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</si>
  <si>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</si>
  <si>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</si>
  <si>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</si>
  <si>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</si>
  <si>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</si>
  <si>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</si>
  <si>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</si>
  <si>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</si>
  <si>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</si>
  <si>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</si>
  <si>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</si>
  <si>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</si>
  <si>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</si>
  <si>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</si>
  <si>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</si>
  <si>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</si>
  <si>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</si>
  <si>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</si>
  <si>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</si>
  <si>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</si>
  <si>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</si>
  <si>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</si>
  <si>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</si>
  <si>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</si>
  <si>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</si>
  <si>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</si>
  <si>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</si>
  <si>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</si>
  <si>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</si>
  <si>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</si>
  <si>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</si>
  <si>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</si>
  <si>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</si>
  <si>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</si>
  <si>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</si>
  <si>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</si>
  <si>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</si>
  <si>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</si>
  <si>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</si>
  <si>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</si>
  <si>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</si>
  <si>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</si>
  <si>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</si>
  <si>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</si>
  <si>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</si>
  <si>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</si>
  <si>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</si>
  <si>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</si>
  <si>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</si>
  <si>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</si>
  <si>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</si>
  <si>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</si>
  <si>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</si>
  <si>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</si>
  <si>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</si>
  <si>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</si>
  <si>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</si>
  <si>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</si>
  <si>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</si>
  <si>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</si>
  <si>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</si>
  <si>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</si>
  <si>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</si>
  <si>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</si>
  <si>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</si>
  <si>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</si>
  <si>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</si>
  <si>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</si>
  <si>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</si>
  <si>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</si>
  <si>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</si>
  <si>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</si>
  <si>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</si>
  <si>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</si>
  <si>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</si>
  <si>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</si>
  <si>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</si>
  <si>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</si>
  <si>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</si>
  <si>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</si>
  <si>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</si>
  <si>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</si>
  <si>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</si>
  <si>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</si>
  <si>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</si>
  <si>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</si>
  <si>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</si>
  <si>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</si>
  <si>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</si>
  <si>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</si>
  <si>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</si>
  <si>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</si>
  <si>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</si>
  <si>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</si>
  <si>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</si>
  <si>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</si>
  <si>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</si>
  <si>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</si>
  <si>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</si>
  <si>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</si>
  <si>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</si>
  <si>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</si>
  <si>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</si>
  <si>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</si>
  <si>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</si>
  <si>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</si>
  <si>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</si>
  <si>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</si>
  <si>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</si>
  <si>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</si>
  <si>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</si>
  <si>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</si>
  <si>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</si>
  <si>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</si>
  <si>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</si>
  <si>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</si>
  <si>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</si>
  <si>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</si>
  <si>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</si>
  <si>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</si>
  <si>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</si>
  <si>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</si>
  <si>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</si>
  <si>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</si>
  <si>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</si>
  <si>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</si>
  <si>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</si>
  <si>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</si>
  <si>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</si>
  <si>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</si>
  <si>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</si>
  <si>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</si>
  <si>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</si>
  <si>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</si>
  <si>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</si>
  <si>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</si>
  <si>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</si>
  <si>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</si>
  <si>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</si>
  <si>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</si>
  <si>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</si>
  <si>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</si>
  <si>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</si>
  <si>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</si>
  <si>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</si>
  <si>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</si>
  <si>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</si>
  <si>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</si>
  <si>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</si>
  <si>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</si>
  <si>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</si>
  <si>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</si>
  <si>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</si>
  <si>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</si>
  <si>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</si>
  <si>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</si>
  <si>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</si>
  <si>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</si>
  <si>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</si>
  <si>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</si>
  <si>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</si>
  <si>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</si>
  <si>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</si>
  <si>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</si>
  <si>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</si>
  <si>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</si>
  <si>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</si>
  <si>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</si>
  <si>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</si>
  <si>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</si>
  <si>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</si>
  <si>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</si>
  <si>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</si>
  <si>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</si>
  <si>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</si>
  <si>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</si>
  <si>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</si>
  <si>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</si>
  <si>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</si>
  <si>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</si>
  <si>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</si>
  <si>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</si>
  <si>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</si>
  <si>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</si>
  <si>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</si>
  <si>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</si>
  <si>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</si>
  <si>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</si>
  <si>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</si>
  <si>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</si>
  <si>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</si>
  <si>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</si>
  <si>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</si>
  <si>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</si>
  <si>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</si>
  <si>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</si>
  <si>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</si>
  <si>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</si>
  <si>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</si>
  <si>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</si>
  <si>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</si>
  <si>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</si>
  <si>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</si>
  <si>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</si>
  <si>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</si>
  <si>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</si>
  <si>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</si>
  <si>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</si>
  <si>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</si>
  <si>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</si>
  <si>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</si>
  <si>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</si>
  <si>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</si>
  <si>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</si>
  <si>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</si>
  <si>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</si>
  <si>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</si>
  <si>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</si>
  <si>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</si>
  <si>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</si>
  <si>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</si>
  <si>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</si>
  <si>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</si>
  <si>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</si>
  <si>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</si>
  <si>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</si>
  <si>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</si>
  <si>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</si>
  <si>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</si>
  <si>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</si>
  <si>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</si>
  <si>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</si>
  <si>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</si>
  <si>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</si>
  <si>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</si>
  <si>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</si>
  <si>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</si>
  <si>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</si>
  <si>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</si>
  <si>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</si>
  <si>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</si>
  <si>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</si>
  <si>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</si>
  <si>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</si>
  <si>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</si>
  <si>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</si>
  <si>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</si>
  <si>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</si>
  <si>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</si>
  <si>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</si>
  <si>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</si>
  <si>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</si>
  <si>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</si>
  <si>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</si>
  <si>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</si>
  <si>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</si>
  <si>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</si>
  <si>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</si>
  <si>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</si>
  <si>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</si>
  <si>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</si>
  <si>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</si>
  <si>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</si>
  <si>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</si>
  <si>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</si>
  <si>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</si>
  <si>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</si>
  <si>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</si>
  <si>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</si>
  <si>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</si>
  <si>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</si>
  <si>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</si>
  <si>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</si>
  <si>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</si>
  <si>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</si>
  <si>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</si>
  <si>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</si>
  <si>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</si>
  <si>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</si>
  <si>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</si>
  <si>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</si>
  <si>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</si>
  <si>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</si>
  <si>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</si>
  <si>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</si>
  <si>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</si>
  <si>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</si>
  <si>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</si>
  <si>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</si>
  <si>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</si>
  <si>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</si>
  <si>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</si>
  <si>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</si>
  <si>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</si>
  <si>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</si>
  <si>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</si>
  <si>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</si>
  <si>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</si>
  <si>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</si>
  <si>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</si>
  <si>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</si>
  <si>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</si>
  <si>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</si>
  <si>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</si>
  <si>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</si>
  <si>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</si>
  <si>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</si>
  <si>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</si>
  <si>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</si>
  <si>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</si>
  <si>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</si>
  <si>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</si>
  <si>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</si>
  <si>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</si>
  <si>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</si>
  <si>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</si>
  <si>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</si>
  <si>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</si>
  <si>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</si>
  <si>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</si>
  <si>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</si>
  <si>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</si>
  <si>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</si>
  <si>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</si>
  <si>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</si>
  <si>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</si>
  <si>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</si>
  <si>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</si>
  <si>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</si>
  <si>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</si>
  <si>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</si>
  <si>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</si>
  <si>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</si>
  <si>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</si>
  <si>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</si>
  <si>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</si>
  <si>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</si>
  <si>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</si>
  <si>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</si>
  <si>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</si>
  <si>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</si>
  <si>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</si>
  <si>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</si>
  <si>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</si>
  <si>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</si>
  <si>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</si>
  <si>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</si>
  <si>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</si>
  <si>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</si>
  <si>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</si>
  <si>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</si>
  <si>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</si>
  <si>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</si>
  <si>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</si>
  <si>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</si>
  <si>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</si>
  <si>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</si>
  <si>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</si>
  <si>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</si>
  <si>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</si>
  <si>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</si>
  <si>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</si>
  <si>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</si>
  <si>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</si>
  <si>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</si>
  <si>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</si>
  <si>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</si>
  <si>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</si>
  <si>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</si>
  <si>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</si>
  <si>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</si>
  <si>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</si>
  <si>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</si>
  <si>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</si>
  <si>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</si>
  <si>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</si>
  <si>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</si>
  <si>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</si>
  <si>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</si>
  <si>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</si>
  <si>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</si>
  <si>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</si>
  <si>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</si>
  <si>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</si>
  <si>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</si>
  <si>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</si>
  <si>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</si>
  <si>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</si>
  <si>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</si>
  <si>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</si>
  <si>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</si>
  <si>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</si>
  <si>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</si>
  <si>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</si>
  <si>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</si>
  <si>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</si>
  <si>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</si>
  <si>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</si>
  <si>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</si>
  <si>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</si>
  <si>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</si>
  <si>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</si>
  <si>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</si>
  <si>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</si>
  <si>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</si>
  <si>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</si>
  <si>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</si>
  <si>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</si>
  <si>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</si>
  <si>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</si>
  <si>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</si>
  <si>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</si>
  <si>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</si>
  <si>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</si>
  <si>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</si>
  <si>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</si>
  <si>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</si>
  <si>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</si>
  <si>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</si>
  <si>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</si>
  <si>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</si>
  <si>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</si>
  <si>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</si>
  <si>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</si>
  <si>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</si>
  <si>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</si>
  <si>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</si>
  <si>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</si>
  <si>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</si>
  <si>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</si>
  <si>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</si>
  <si>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</si>
  <si>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</si>
  <si>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</si>
  <si>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</si>
  <si>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</si>
  <si>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</si>
  <si>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</si>
  <si>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</si>
  <si>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</si>
  <si>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</si>
  <si>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</si>
  <si>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</si>
  <si>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</si>
  <si>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</si>
  <si>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</si>
  <si>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</si>
  <si>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</si>
  <si>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</si>
  <si>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</si>
  <si>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</si>
  <si>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</si>
  <si>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</si>
  <si>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</si>
  <si>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</si>
  <si>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</si>
  <si>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</si>
  <si>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</si>
  <si>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</si>
  <si>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</si>
  <si>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</si>
  <si>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</si>
  <si>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</si>
  <si>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</si>
  <si>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</si>
  <si>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</si>
  <si>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</si>
  <si>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</si>
  <si>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</si>
  <si>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</si>
  <si>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</si>
  <si>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</si>
  <si>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</si>
  <si>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</si>
  <si>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</si>
  <si>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</si>
  <si>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</si>
  <si>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</si>
  <si>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</si>
  <si>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</si>
  <si>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</si>
  <si>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</si>
  <si>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</si>
  <si>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</si>
  <si>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</si>
  <si>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</si>
  <si>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</si>
  <si>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</si>
  <si>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</si>
  <si>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</si>
  <si>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</si>
  <si>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</si>
  <si>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</si>
  <si>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</si>
  <si>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</si>
  <si>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</si>
  <si>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</si>
  <si>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</si>
  <si>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</si>
  <si>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</si>
  <si>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</si>
  <si>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</si>
  <si>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</si>
  <si>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</si>
  <si>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</si>
  <si>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</si>
  <si>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</si>
  <si>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</si>
  <si>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</si>
  <si>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</si>
  <si>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</si>
  <si>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</si>
  <si>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</si>
  <si>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</si>
  <si>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</si>
  <si>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</si>
  <si>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</si>
  <si>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</si>
  <si>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</si>
  <si>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</si>
  <si>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</si>
  <si>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</si>
  <si>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</si>
  <si>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</si>
  <si>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</si>
  <si>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</si>
  <si>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</si>
  <si>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</si>
  <si>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</si>
  <si>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</si>
  <si>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</si>
  <si>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</si>
  <si>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</si>
  <si>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</si>
  <si>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</si>
  <si>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</si>
  <si>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</si>
  <si>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</si>
  <si>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</si>
  <si>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</si>
  <si>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</si>
  <si>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</si>
  <si>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</si>
  <si>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</si>
  <si>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</si>
  <si>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</si>
  <si>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</si>
  <si>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</si>
  <si>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</si>
  <si>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</si>
  <si>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</si>
  <si>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</si>
  <si>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</si>
  <si>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</si>
  <si>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</si>
  <si>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</si>
  <si>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</si>
  <si>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</si>
  <si>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</si>
  <si>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</si>
  <si>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</si>
  <si>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</si>
  <si>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</si>
  <si>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</si>
  <si>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</si>
  <si>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</si>
  <si>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</si>
  <si>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</si>
  <si>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</si>
  <si>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</si>
  <si>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</si>
  <si>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</si>
  <si>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</si>
  <si>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</si>
  <si>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</si>
  <si>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</si>
  <si>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</si>
  <si>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</si>
  <si>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</si>
  <si>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</si>
  <si>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</si>
  <si>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</si>
  <si>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</si>
  <si>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</si>
  <si>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</si>
  <si>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</si>
  <si>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</si>
  <si>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</si>
  <si>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</si>
  <si>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</si>
  <si>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</si>
  <si>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</si>
  <si>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</si>
  <si>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</si>
  <si>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</si>
  <si>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</si>
  <si>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</si>
  <si>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</si>
  <si>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</si>
  <si>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</si>
  <si>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</si>
  <si>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</si>
  <si>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</si>
  <si>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</si>
  <si>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</si>
  <si>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</si>
  <si>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</si>
  <si>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</si>
  <si>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</si>
  <si>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</si>
  <si>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</si>
  <si>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</si>
  <si>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</si>
  <si>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</si>
  <si>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</si>
  <si>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</si>
  <si>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</si>
  <si>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</si>
  <si>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</si>
  <si>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</si>
  <si>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</si>
  <si>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</si>
  <si>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</si>
  <si>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</si>
  <si>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</si>
  <si>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</si>
  <si>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</si>
  <si>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</si>
  <si>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</si>
  <si>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</si>
  <si>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</si>
  <si>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</si>
  <si>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</si>
  <si>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</si>
  <si>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</si>
  <si>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</si>
  <si>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</si>
  <si>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</si>
  <si>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</si>
  <si>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</si>
  <si>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</si>
  <si>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</si>
  <si>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</si>
  <si>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</si>
  <si>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</si>
  <si>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</si>
  <si>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</si>
  <si>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</si>
  <si>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</si>
  <si>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</si>
  <si>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</si>
  <si>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</si>
  <si>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</si>
  <si>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</si>
  <si>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</si>
  <si>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</si>
  <si>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</si>
  <si>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</si>
  <si>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</si>
  <si>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</si>
  <si>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</si>
  <si>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</si>
  <si>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</si>
  <si>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</si>
  <si>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</si>
  <si>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</si>
  <si>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</si>
  <si>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</si>
  <si>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</si>
  <si>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</si>
  <si>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</si>
  <si>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</si>
  <si>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</si>
  <si>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</si>
  <si>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</si>
  <si>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</si>
  <si>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</si>
  <si>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</si>
  <si>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</si>
  <si>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</si>
  <si>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</si>
  <si>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</si>
  <si>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</si>
  <si>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</si>
  <si>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</si>
  <si>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</si>
  <si>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</si>
  <si>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</si>
  <si>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</si>
  <si>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</si>
  <si>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</si>
  <si>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</si>
  <si>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</si>
  <si>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</si>
  <si>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</si>
  <si>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</si>
  <si>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</si>
  <si>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</si>
  <si>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</si>
  <si>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</si>
  <si>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</si>
  <si>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</si>
  <si>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</si>
  <si>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</si>
  <si>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</si>
  <si>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</si>
  <si>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</si>
  <si>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</si>
  <si>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</si>
  <si>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</si>
  <si>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</si>
  <si>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</si>
  <si>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</si>
  <si>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</si>
  <si>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</si>
  <si>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</si>
  <si>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</si>
  <si>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</si>
  <si>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</si>
  <si>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</si>
  <si>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</si>
  <si>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</si>
  <si>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</si>
  <si>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</si>
  <si>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</si>
  <si>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</si>
  <si>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</si>
  <si>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</si>
  <si>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</si>
  <si>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</si>
  <si>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</si>
  <si>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</si>
  <si>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</si>
  <si>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</si>
  <si>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</si>
  <si>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</si>
  <si>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</si>
  <si>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</si>
  <si>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</si>
  <si>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</si>
  <si>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</si>
  <si>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</si>
  <si>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</si>
  <si>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</si>
  <si>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</si>
  <si>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</si>
  <si>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</si>
  <si>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</si>
  <si>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</si>
  <si>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</si>
  <si>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</si>
  <si>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</si>
  <si>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</si>
  <si>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</si>
  <si>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</si>
  <si>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</si>
  <si>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</si>
  <si>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</si>
  <si>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</si>
  <si>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</si>
  <si>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</si>
  <si>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</si>
  <si>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</si>
  <si>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</si>
  <si>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</si>
  <si>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</si>
  <si>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</si>
  <si>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</si>
  <si>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</si>
  <si>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</si>
  <si>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</si>
  <si>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</si>
  <si>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</si>
  <si>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</si>
  <si>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</si>
  <si>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</si>
  <si>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</si>
  <si>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</si>
  <si>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</si>
  <si>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</si>
  <si>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</si>
  <si>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</si>
  <si>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</si>
  <si>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</si>
  <si>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</si>
  <si>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</si>
  <si>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</si>
  <si>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</si>
  <si>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</si>
  <si>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</si>
  <si>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</si>
  <si>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</si>
  <si>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</si>
  <si>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</si>
  <si>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</si>
  <si>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</si>
  <si>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</si>
  <si>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</si>
  <si>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</si>
  <si>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</si>
  <si>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</si>
  <si>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</si>
  <si>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</si>
  <si>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</si>
  <si>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</si>
  <si>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</si>
  <si>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</si>
  <si>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</si>
  <si>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</si>
  <si>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</si>
  <si>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</si>
  <si>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</si>
  <si>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</si>
  <si>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</si>
  <si>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</si>
  <si>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</si>
  <si>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</si>
  <si>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</si>
  <si>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</si>
  <si>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</si>
  <si>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</si>
  <si>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</si>
  <si>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</si>
  <si>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</si>
  <si>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</si>
  <si>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</si>
  <si>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</si>
  <si>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</si>
  <si>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</si>
  <si>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</si>
  <si>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</si>
  <si>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</si>
  <si>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</si>
  <si>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</si>
  <si>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</si>
  <si>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</si>
  <si>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</si>
  <si>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</si>
  <si>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</si>
  <si>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</si>
  <si>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</si>
  <si>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</si>
  <si>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</si>
  <si>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</si>
  <si>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</si>
  <si>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</si>
  <si>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</si>
  <si>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</si>
  <si>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</si>
  <si>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</si>
  <si>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</si>
  <si>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</si>
  <si>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</si>
  <si>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</si>
  <si>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</si>
  <si>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</si>
  <si>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</si>
  <si>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</si>
  <si>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</si>
  <si>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</si>
  <si>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</si>
  <si>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</si>
  <si>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</si>
  <si>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</si>
  <si>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</si>
  <si>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</si>
  <si>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</si>
  <si>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</si>
  <si>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</si>
  <si>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</si>
  <si>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</si>
  <si>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</si>
  <si>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</si>
  <si>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</si>
  <si>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</si>
  <si>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</si>
  <si>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</si>
  <si>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</si>
  <si>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</si>
  <si>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</si>
  <si>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</si>
  <si>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</si>
  <si>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</si>
  <si>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</si>
  <si>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</si>
  <si>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</si>
  <si>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</si>
  <si>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</si>
  <si>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</si>
  <si>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</si>
  <si>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</si>
  <si>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</si>
  <si>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</si>
  <si>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</si>
  <si>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</si>
  <si>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</si>
  <si>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</si>
  <si>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</si>
  <si>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</si>
  <si>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</si>
  <si>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</si>
  <si>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</si>
  <si>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</si>
  <si>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</si>
  <si>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</si>
  <si>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</si>
  <si>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</si>
  <si>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</si>
  <si>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</si>
  <si>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</si>
  <si>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</si>
  <si>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</si>
  <si>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</si>
  <si>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</si>
  <si>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</si>
  <si>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</si>
  <si>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</si>
  <si>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</si>
  <si>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</si>
  <si>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</si>
  <si>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</si>
  <si>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</si>
  <si>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</si>
  <si>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</si>
  <si>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</si>
  <si>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</si>
  <si>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</si>
  <si>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</si>
  <si>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</si>
  <si>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</si>
  <si>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</si>
  <si>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</si>
  <si>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</si>
  <si>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</si>
  <si>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</si>
  <si>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</si>
  <si>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</si>
  <si>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</si>
  <si>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</si>
  <si>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</si>
  <si>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</si>
  <si>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</si>
  <si>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</si>
  <si>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</si>
  <si>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</si>
  <si>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</si>
  <si>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</si>
  <si>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</si>
  <si>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</si>
  <si>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</si>
  <si>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</si>
  <si>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</si>
  <si>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</si>
  <si>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</si>
  <si>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</si>
  <si>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</si>
  <si>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</si>
  <si>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</si>
  <si>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</si>
  <si>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</si>
  <si>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</si>
  <si>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</si>
  <si>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</si>
  <si>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</si>
  <si>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</si>
  <si>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</si>
  <si>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</si>
  <si>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</si>
  <si>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</si>
  <si>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</si>
  <si>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</si>
  <si>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</si>
  <si>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</si>
  <si>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</si>
  <si>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</si>
  <si>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</si>
  <si>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</si>
  <si>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</si>
  <si>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</si>
  <si>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</si>
  <si>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</si>
  <si>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</si>
  <si>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</si>
  <si>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</si>
  <si>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</si>
  <si>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</si>
  <si>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</si>
  <si>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</si>
  <si>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</si>
  <si>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</si>
  <si>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</si>
  <si>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</si>
  <si>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</si>
  <si>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</si>
  <si>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</si>
  <si>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</si>
  <si>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</si>
  <si>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</si>
  <si>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</si>
  <si>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</si>
  <si>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</si>
  <si>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</si>
  <si>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</si>
  <si>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</si>
  <si>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</si>
  <si>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</si>
  <si>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</si>
  <si>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</si>
  <si>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</si>
  <si>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</si>
  <si>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</si>
  <si>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</si>
  <si>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</si>
  <si>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</si>
  <si>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</si>
  <si>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</si>
  <si>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</si>
  <si>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</si>
  <si>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</si>
  <si>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</si>
  <si>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</si>
  <si>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</si>
  <si>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</si>
  <si>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</si>
  <si>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</si>
  <si>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</si>
  <si>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</si>
  <si>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</si>
  <si>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</si>
  <si>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</si>
  <si>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</si>
  <si>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</si>
  <si>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</si>
  <si>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</si>
  <si>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</si>
  <si>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</si>
  <si>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</si>
  <si>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</si>
  <si>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</si>
  <si>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</si>
  <si>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</si>
  <si>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</si>
  <si>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</si>
  <si>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</si>
  <si>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</si>
  <si>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</si>
  <si>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</si>
  <si>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</si>
  <si>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</si>
  <si>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</si>
  <si>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</si>
  <si>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</si>
  <si>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</si>
  <si>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</si>
  <si>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</si>
  <si>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</si>
  <si>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</si>
  <si>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</si>
  <si>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</si>
  <si>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</si>
  <si>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</si>
  <si>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</si>
  <si>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</si>
  <si>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</si>
  <si>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</si>
  <si>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</si>
  <si>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</si>
  <si>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</si>
  <si>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</si>
  <si>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</si>
  <si>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</si>
  <si>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</si>
  <si>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</si>
  <si>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</si>
  <si>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</si>
  <si>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</si>
  <si>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</si>
  <si>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</si>
  <si>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</si>
  <si>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</si>
  <si>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</si>
  <si>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</si>
  <si>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</si>
  <si>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</si>
  <si>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</si>
  <si>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</si>
  <si>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</si>
  <si>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</si>
  <si>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</si>
  <si>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</si>
  <si>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</si>
  <si>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</si>
  <si>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</si>
  <si>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</si>
  <si>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</si>
  <si>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</si>
  <si>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</si>
  <si>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</si>
  <si>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</si>
  <si>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</si>
  <si>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</si>
  <si>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</si>
  <si>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</si>
  <si>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</si>
  <si>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</si>
  <si>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</si>
  <si>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</si>
  <si>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</si>
  <si>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</si>
  <si>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</si>
  <si>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</si>
  <si>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</si>
  <si>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</si>
  <si>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</si>
  <si>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</si>
  <si>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</si>
  <si>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</si>
  <si>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</si>
  <si>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</si>
  <si>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</si>
  <si>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</si>
  <si>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</si>
  <si>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</si>
  <si>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</si>
  <si>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</si>
  <si>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</si>
  <si>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</si>
  <si>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</si>
  <si>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</si>
  <si>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</si>
  <si>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</si>
  <si>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</si>
  <si>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</si>
  <si>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</si>
  <si>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</si>
  <si>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</si>
  <si>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</si>
  <si>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</si>
  <si>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</si>
  <si>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</si>
  <si>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</si>
  <si>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</si>
  <si>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</si>
  <si>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</si>
  <si>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</si>
  <si>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</si>
  <si>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</si>
  <si>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</si>
  <si>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</si>
  <si>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</si>
  <si>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</si>
  <si>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</si>
  <si>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</si>
  <si>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</si>
  <si>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</si>
  <si>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</si>
  <si>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</si>
  <si>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</si>
  <si>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</si>
  <si>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</si>
  <si>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</si>
  <si>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</si>
  <si>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</si>
  <si>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</si>
  <si>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</si>
  <si>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</si>
  <si>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</si>
  <si>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</si>
  <si>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</si>
  <si>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</si>
  <si>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</si>
  <si>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</si>
  <si>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</si>
  <si>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</si>
  <si>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</si>
  <si>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</si>
  <si>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</si>
  <si>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</si>
  <si>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</si>
  <si>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</si>
  <si>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</si>
  <si>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</si>
  <si>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</si>
  <si>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</si>
  <si>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</si>
  <si>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</si>
  <si>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</si>
  <si>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</si>
  <si>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</si>
  <si>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</si>
  <si>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</si>
  <si>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</si>
  <si>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</si>
  <si>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</si>
  <si>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</si>
  <si>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</si>
  <si>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</si>
  <si>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</si>
  <si>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</si>
  <si>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</si>
  <si>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</si>
  <si>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</si>
  <si>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</si>
  <si>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</si>
  <si>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</si>
  <si>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</si>
  <si>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</si>
  <si>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</si>
  <si>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</si>
  <si>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</si>
  <si>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</si>
  <si>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</si>
  <si>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</si>
  <si>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</si>
  <si>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</si>
  <si>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</si>
  <si>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</si>
  <si>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</si>
  <si>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</si>
  <si>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</si>
  <si>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</si>
  <si>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</si>
  <si>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</si>
  <si>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</si>
  <si>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</si>
  <si>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</si>
  <si>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</si>
  <si>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</si>
  <si>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</si>
  <si>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</si>
  <si>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</si>
  <si>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</si>
  <si>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</si>
  <si>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</si>
  <si>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</si>
  <si>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</si>
  <si>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</si>
  <si>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</si>
  <si>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</si>
  <si>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</si>
  <si>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</si>
  <si>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</si>
  <si>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</si>
  <si>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</si>
  <si>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</si>
  <si>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</si>
  <si>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</si>
  <si>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</si>
  <si>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</si>
  <si>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</si>
  <si>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</si>
  <si>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</si>
  <si>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</si>
  <si>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</si>
  <si>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</si>
  <si>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</si>
  <si>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</si>
  <si>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</si>
  <si>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</si>
  <si>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</si>
  <si>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</si>
  <si>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</si>
  <si>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</si>
  <si>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</si>
  <si>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</si>
  <si>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</si>
  <si>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</si>
  <si>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</si>
  <si>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</si>
  <si>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</si>
  <si>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</si>
  <si>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</si>
  <si>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</si>
  <si>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</si>
  <si>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</si>
  <si>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</si>
  <si>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</si>
  <si>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</si>
  <si>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</si>
  <si>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</si>
  <si>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</si>
  <si>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</si>
  <si>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</si>
  <si>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</si>
  <si>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</si>
  <si>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</si>
  <si>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</si>
  <si>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</si>
  <si>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</si>
  <si>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</si>
  <si>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</si>
  <si>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</si>
  <si>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</si>
  <si>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</si>
  <si>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</si>
  <si>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</si>
  <si>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</si>
  <si>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</si>
  <si>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</si>
  <si>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</si>
  <si>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</si>
  <si>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</si>
  <si>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</si>
  <si>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</si>
  <si>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</si>
  <si>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</si>
  <si>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</si>
  <si>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</si>
  <si>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</si>
  <si>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</si>
  <si>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</si>
  <si>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</si>
  <si>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</si>
  <si>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</si>
  <si>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</si>
  <si>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</si>
  <si>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</si>
  <si>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</si>
  <si>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</si>
  <si>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</si>
  <si>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</si>
  <si>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</si>
  <si>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</si>
  <si>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</si>
  <si>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</si>
  <si>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</si>
  <si>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</si>
  <si>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</si>
  <si>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</si>
  <si>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</si>
  <si>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</si>
  <si>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</si>
  <si>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</si>
  <si>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</si>
  <si>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</si>
  <si>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</si>
  <si>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</si>
  <si>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</si>
  <si>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</si>
  <si>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</si>
  <si>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</si>
  <si>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</si>
  <si>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</si>
  <si>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</si>
  <si>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</si>
  <si>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</si>
  <si>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</si>
  <si>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</si>
  <si>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</si>
  <si>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</si>
  <si>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</si>
  <si>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</si>
  <si>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</si>
  <si>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</si>
  <si>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</si>
  <si>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</si>
  <si>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</si>
  <si>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</si>
  <si>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</si>
  <si>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</si>
  <si>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</si>
  <si>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</si>
  <si>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</si>
  <si>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</si>
  <si>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</si>
  <si>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</si>
  <si>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</si>
  <si>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</si>
  <si>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</si>
  <si>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</si>
  <si>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</si>
  <si>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</si>
  <si>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</si>
  <si>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</si>
  <si>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</si>
  <si>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</si>
  <si>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</si>
  <si>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</si>
  <si>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</si>
  <si>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</si>
  <si>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</si>
  <si>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</si>
  <si>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</si>
  <si>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</si>
  <si>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</si>
  <si>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</si>
  <si>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</si>
  <si>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</si>
  <si>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</si>
  <si>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</si>
  <si>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</si>
  <si>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</si>
  <si>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</si>
  <si>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</si>
  <si>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</si>
  <si>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</si>
  <si>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</si>
  <si>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</si>
  <si>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</si>
  <si>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</si>
  <si>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</si>
  <si>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</si>
  <si>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</si>
  <si>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</si>
  <si>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</si>
  <si>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</si>
  <si>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</si>
  <si>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</si>
  <si>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</si>
  <si>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</si>
  <si>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</si>
  <si>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</si>
  <si>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</si>
  <si>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</si>
  <si>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</si>
  <si>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</si>
  <si>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</si>
  <si>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</si>
  <si>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</si>
  <si>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</si>
  <si>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</si>
  <si>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</si>
  <si>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</si>
  <si>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</si>
  <si>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</si>
  <si>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</si>
  <si>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</si>
  <si>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</si>
  <si>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</si>
  <si>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</si>
  <si>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</si>
  <si>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</si>
  <si>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</si>
  <si>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</si>
  <si>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</si>
  <si>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</si>
  <si>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</si>
  <si>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</si>
  <si>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</si>
  <si>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</si>
  <si>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</si>
  <si>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</si>
  <si>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</si>
  <si>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</si>
  <si>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</si>
  <si>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</si>
  <si>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</si>
  <si>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</si>
  <si>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</si>
  <si>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</si>
  <si>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</si>
  <si>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</si>
  <si>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</si>
  <si>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</si>
  <si>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</si>
  <si>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</si>
  <si>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</si>
  <si>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</si>
  <si>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</si>
  <si>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</si>
  <si>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</si>
  <si>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</si>
  <si>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</si>
  <si>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</si>
  <si>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</si>
  <si>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</si>
  <si>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</si>
  <si>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</si>
  <si>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</si>
  <si>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</si>
  <si>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</si>
  <si>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</si>
  <si>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</si>
  <si>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</si>
  <si>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</si>
  <si>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</si>
  <si>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</si>
  <si>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</si>
  <si>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</si>
  <si>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</si>
  <si>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</si>
  <si>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</si>
  <si>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</si>
  <si>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</si>
  <si>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</si>
  <si>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</si>
  <si>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</si>
  <si>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</si>
  <si>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</si>
  <si>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</si>
  <si>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</si>
  <si>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</si>
  <si>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</si>
  <si>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</si>
  <si>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</si>
  <si>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</si>
  <si>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</si>
  <si>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</si>
  <si>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</si>
  <si>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</si>
  <si>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</si>
  <si>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</si>
  <si>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</si>
  <si>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</si>
  <si>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</si>
  <si>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</si>
  <si>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</si>
  <si>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</si>
  <si>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</si>
  <si>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</si>
  <si>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</si>
  <si>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</si>
  <si>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</si>
  <si>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</si>
  <si>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</si>
  <si>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</si>
  <si>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</si>
  <si>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</si>
  <si>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</si>
  <si>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</si>
  <si>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</si>
  <si>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</si>
  <si>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</si>
  <si>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</si>
  <si>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</si>
  <si>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</si>
  <si>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</si>
  <si>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</si>
  <si>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</si>
  <si>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</si>
  <si>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</si>
  <si>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</si>
  <si>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</si>
  <si>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</si>
  <si>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</si>
  <si>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</si>
  <si>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</si>
  <si>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</si>
  <si>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</si>
  <si>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</si>
  <si>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</si>
  <si>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</si>
  <si>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</si>
  <si>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</si>
  <si>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</si>
  <si>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</si>
  <si>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</si>
  <si>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</si>
  <si>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</si>
  <si>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</si>
  <si>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</si>
  <si>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</si>
  <si>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</si>
  <si>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</si>
  <si>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</si>
  <si>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</si>
  <si>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</si>
  <si>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</si>
  <si>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</si>
  <si>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</si>
  <si>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</si>
  <si>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</si>
  <si>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</si>
  <si>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</si>
  <si>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</si>
  <si>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</si>
  <si>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</si>
  <si>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</si>
  <si>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</si>
  <si>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</si>
  <si>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</si>
  <si>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</si>
  <si>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</si>
  <si>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</si>
  <si>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</si>
  <si>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</si>
  <si>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</si>
  <si>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</si>
  <si>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</si>
  <si>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</si>
  <si>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</si>
  <si>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</si>
  <si>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</si>
  <si>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</si>
  <si>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</si>
  <si>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</si>
  <si>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</si>
  <si>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</si>
  <si>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</si>
  <si>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</si>
  <si>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</si>
  <si>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</si>
  <si>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</si>
  <si>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</si>
  <si>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</si>
  <si>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</si>
  <si>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</si>
  <si>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</si>
  <si>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</si>
  <si>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</si>
  <si>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</si>
  <si>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</si>
  <si>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</si>
  <si>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</si>
  <si>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</si>
  <si>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</si>
  <si>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</si>
  <si>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</si>
  <si>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</si>
  <si>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</si>
  <si>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</si>
  <si>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</si>
  <si>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</si>
  <si>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</si>
  <si>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</si>
  <si>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</si>
  <si>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</si>
  <si>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</si>
  <si>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</si>
  <si>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</si>
  <si>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</si>
  <si>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</si>
  <si>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</si>
  <si>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</si>
  <si>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</si>
  <si>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</si>
  <si>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</si>
  <si>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</si>
  <si>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</si>
  <si>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</si>
  <si>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</si>
  <si>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</si>
  <si>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</si>
  <si>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</si>
  <si>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</si>
  <si>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</si>
  <si>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</si>
  <si>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</si>
  <si>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</si>
  <si>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</si>
  <si>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</si>
  <si>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</si>
  <si>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</si>
  <si>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</si>
  <si>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</si>
  <si>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</si>
  <si>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</si>
  <si>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</si>
  <si>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</si>
  <si>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</si>
  <si>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</si>
  <si>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</si>
  <si>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</si>
  <si>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</si>
  <si>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</si>
  <si>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</si>
  <si>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</si>
  <si>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</si>
  <si>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</si>
  <si>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</si>
  <si>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</si>
  <si>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</si>
  <si>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</si>
  <si>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</si>
  <si>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</si>
  <si>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</si>
  <si>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</si>
  <si>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</si>
  <si>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</si>
  <si>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</si>
  <si>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</si>
  <si>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</si>
  <si>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</si>
  <si>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</si>
  <si>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</si>
  <si>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</si>
  <si>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</si>
  <si>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</si>
  <si>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</si>
  <si>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</si>
  <si>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</si>
  <si>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</si>
  <si>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</si>
  <si>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</si>
  <si>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</si>
  <si>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</si>
  <si>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</si>
  <si>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</si>
  <si>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</si>
  <si>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</si>
  <si>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</si>
  <si>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</si>
  <si>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</si>
  <si>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</si>
  <si>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</si>
  <si>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</si>
  <si>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</si>
  <si>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</si>
  <si>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</si>
  <si>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</si>
  <si>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</si>
  <si>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</si>
  <si>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</si>
  <si>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</si>
  <si>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</si>
  <si>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</si>
  <si>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</si>
  <si>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</si>
  <si>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</si>
  <si>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</si>
  <si>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</si>
  <si>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</si>
  <si>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</si>
  <si>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</si>
  <si>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</si>
  <si>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</si>
  <si>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</si>
  <si>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</si>
  <si>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</si>
  <si>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</si>
  <si>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</si>
  <si>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</si>
  <si>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</si>
  <si>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</si>
  <si>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</si>
  <si>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</si>
  <si>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</si>
  <si>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</si>
  <si>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</si>
  <si>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</si>
  <si>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</si>
  <si>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</si>
  <si>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</si>
  <si>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</si>
  <si>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</si>
  <si>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</si>
  <si>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</si>
  <si>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</si>
  <si>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</si>
  <si>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</si>
  <si>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</si>
  <si>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</si>
  <si>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</si>
  <si>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</si>
  <si>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</si>
  <si>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</si>
  <si>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</si>
  <si>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</si>
  <si>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</si>
  <si>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</si>
  <si>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</si>
  <si>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</si>
  <si>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</si>
  <si>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</si>
  <si>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</si>
  <si>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</si>
  <si>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</si>
  <si>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</si>
  <si>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</si>
  <si>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</si>
  <si>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</si>
  <si>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</si>
  <si>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</si>
  <si>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</si>
  <si>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</si>
  <si>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</si>
  <si>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</si>
  <si>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</si>
  <si>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</si>
  <si>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</si>
  <si>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</si>
  <si>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</si>
  <si>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</si>
  <si>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</si>
  <si>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</si>
  <si>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</si>
  <si>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</si>
  <si>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</si>
  <si>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</si>
  <si>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</si>
  <si>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</si>
  <si>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</si>
  <si>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</si>
  <si>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</si>
  <si>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</si>
  <si>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</si>
  <si>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</si>
  <si>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</si>
  <si>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</si>
  <si>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</si>
  <si>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</si>
  <si>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</si>
  <si>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</si>
  <si>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</si>
  <si>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</si>
  <si>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</si>
  <si>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</si>
  <si>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</si>
  <si>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</si>
  <si>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</si>
  <si>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</si>
  <si>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</si>
  <si>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</si>
  <si>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</si>
  <si>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</si>
  <si>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</si>
  <si>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</si>
  <si>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</si>
  <si>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</si>
  <si>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</si>
  <si>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</si>
  <si>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</si>
  <si>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</si>
  <si>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</si>
  <si>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</si>
  <si>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</si>
  <si>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</si>
  <si>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</si>
  <si>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</si>
  <si>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</si>
  <si>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</si>
  <si>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</si>
  <si>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</si>
  <si>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</si>
  <si>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</si>
  <si>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</si>
  <si>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</si>
  <si>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</si>
  <si>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</si>
  <si>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</si>
  <si>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</si>
  <si>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</si>
  <si>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</si>
  <si>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</si>
  <si>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</si>
  <si>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</si>
  <si>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</si>
  <si>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</si>
  <si>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</si>
  <si>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</si>
  <si>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</si>
  <si>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</si>
  <si>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</si>
  <si>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</si>
  <si>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</si>
  <si>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</si>
  <si>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</si>
  <si>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</si>
  <si>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</si>
  <si>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</si>
  <si>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</si>
  <si>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</si>
  <si>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</si>
  <si>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</si>
  <si>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</si>
  <si>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</si>
  <si>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</si>
  <si>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</si>
  <si>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</si>
  <si>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</si>
  <si>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</si>
  <si>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</si>
  <si>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</si>
  <si>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</si>
  <si>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</si>
  <si>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</si>
  <si>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</si>
  <si>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</si>
  <si>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</si>
  <si>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</si>
  <si>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</si>
  <si>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</si>
  <si>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</si>
  <si>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</si>
  <si>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</si>
  <si>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</si>
  <si>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</si>
  <si>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</si>
  <si>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</si>
  <si>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</si>
  <si>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</si>
  <si>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</si>
  <si>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</si>
  <si>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</si>
  <si>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</si>
  <si>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</si>
  <si>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</si>
  <si>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</si>
  <si>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</si>
  <si>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</si>
  <si>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</si>
  <si>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</si>
  <si>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</si>
  <si>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</si>
  <si>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</si>
  <si>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</si>
  <si>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</si>
  <si>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</si>
  <si>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</si>
  <si>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</si>
  <si>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</si>
  <si>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</si>
  <si>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</si>
  <si>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</si>
  <si>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</si>
  <si>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</si>
  <si>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</si>
  <si>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</si>
  <si>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</si>
  <si>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</si>
  <si>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</si>
  <si>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</si>
  <si>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</si>
  <si>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</si>
  <si>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</si>
  <si>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</si>
  <si>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</si>
  <si>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</si>
  <si>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</si>
  <si>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</si>
  <si>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</si>
  <si>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</si>
  <si>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</si>
  <si>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</si>
  <si>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</si>
  <si>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</si>
  <si>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</si>
  <si>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</si>
  <si>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</si>
  <si>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</si>
  <si>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</si>
  <si>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</si>
  <si>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</si>
  <si>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</si>
  <si>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</si>
  <si>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</si>
  <si>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</si>
  <si>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</si>
  <si>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</si>
  <si>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</si>
  <si>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</si>
  <si>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</si>
  <si>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</si>
  <si>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</si>
  <si>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</si>
  <si>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</si>
  <si>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</si>
  <si>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</si>
  <si>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</si>
  <si>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</si>
  <si>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</si>
  <si>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</si>
  <si>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</si>
  <si>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</si>
  <si>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</si>
  <si>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</si>
  <si>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</si>
  <si>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</si>
  <si>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</si>
  <si>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</si>
  <si>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</si>
  <si>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</si>
  <si>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</si>
  <si>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</si>
  <si>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</si>
  <si>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</si>
  <si>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</si>
  <si>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</si>
  <si>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</si>
  <si>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</si>
  <si>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</si>
  <si>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</si>
  <si>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</si>
  <si>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</si>
  <si>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</si>
  <si>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</si>
  <si>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</si>
  <si>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</si>
  <si>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</si>
  <si>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</si>
  <si>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</si>
  <si>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</si>
  <si>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</si>
  <si>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</si>
  <si>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</si>
  <si>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</si>
  <si>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</si>
  <si>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</si>
  <si>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</si>
  <si>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</si>
  <si>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</si>
  <si>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</si>
  <si>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</si>
  <si>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</si>
  <si>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</si>
  <si>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</si>
  <si>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</si>
  <si>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</si>
  <si>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</si>
  <si>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</si>
  <si>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</si>
  <si>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</si>
  <si>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</si>
  <si>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</si>
  <si>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</si>
  <si>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</si>
  <si>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</si>
  <si>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</si>
  <si>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</si>
  <si>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</si>
  <si>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</si>
  <si>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</si>
  <si>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</si>
  <si>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</si>
  <si>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</si>
  <si>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</si>
  <si>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</si>
  <si>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</si>
  <si>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</si>
  <si>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</si>
  <si>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</si>
  <si>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</si>
  <si>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</si>
  <si>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</si>
  <si>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</si>
  <si>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</si>
  <si>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</si>
  <si>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</si>
  <si>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</si>
  <si>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</si>
  <si>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</si>
  <si>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</si>
  <si>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</si>
  <si>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</si>
  <si>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</si>
  <si>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</si>
  <si>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</si>
  <si>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</si>
  <si>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</si>
  <si>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</si>
  <si>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</si>
  <si>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</si>
  <si>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</si>
  <si>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</si>
  <si>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</si>
  <si>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</si>
  <si>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</si>
  <si>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</si>
  <si>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</si>
  <si>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</si>
  <si>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</si>
  <si>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</si>
  <si>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</si>
  <si>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</si>
  <si>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</si>
  <si>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</si>
  <si>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</si>
  <si>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</si>
  <si>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</si>
  <si>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</si>
  <si>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</si>
  <si>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</si>
  <si>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</si>
  <si>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</si>
  <si>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</si>
  <si>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</si>
  <si>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</si>
  <si>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</si>
  <si>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</si>
  <si>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</si>
  <si>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</si>
  <si>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</si>
  <si>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</si>
  <si>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</si>
  <si>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</si>
  <si>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</si>
  <si>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</si>
  <si>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</si>
  <si>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</si>
  <si>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</si>
  <si>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</si>
  <si>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</si>
  <si>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</si>
  <si>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</si>
  <si>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</si>
  <si>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</si>
  <si>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</si>
  <si>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</si>
  <si>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</si>
  <si>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</si>
  <si>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</si>
  <si>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</si>
  <si>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</si>
  <si>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</si>
  <si>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</si>
  <si>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</si>
  <si>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</si>
  <si>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</si>
  <si>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</si>
  <si>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</si>
  <si>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</si>
  <si>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</si>
  <si>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</si>
  <si>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</si>
  <si>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</si>
  <si>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</si>
  <si>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</si>
  <si>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</si>
  <si>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</si>
  <si>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</si>
  <si>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</si>
  <si>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</si>
  <si>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</si>
  <si>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</si>
  <si>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</si>
  <si>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</si>
  <si>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</si>
  <si>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</si>
  <si>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</si>
  <si>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</si>
  <si>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</si>
  <si>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</si>
  <si>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</si>
  <si>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</si>
  <si>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</si>
  <si>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</si>
  <si>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</si>
  <si>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</si>
  <si>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</si>
  <si>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</si>
  <si>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</si>
  <si>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</si>
  <si>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</si>
  <si>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</si>
  <si>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</si>
  <si>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</si>
  <si>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</si>
  <si>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</si>
  <si>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</si>
  <si>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</si>
  <si>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</si>
  <si>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</si>
  <si>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</si>
  <si>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</si>
  <si>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</si>
  <si>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</si>
  <si>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</si>
  <si>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</si>
  <si>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</si>
  <si>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</si>
  <si>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</si>
  <si>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</si>
  <si>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</si>
  <si>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</si>
  <si>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</si>
  <si>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</si>
  <si>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</si>
  <si>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</si>
  <si>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</si>
  <si>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</si>
  <si>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</si>
  <si>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</si>
  <si>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</si>
  <si>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</si>
  <si>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</si>
  <si>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</si>
  <si>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</si>
  <si>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</si>
  <si>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</si>
  <si>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</si>
  <si>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</si>
  <si>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</si>
  <si>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</si>
  <si>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</si>
  <si>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</si>
  <si>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</si>
  <si>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</si>
  <si>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</si>
  <si>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</si>
  <si>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</si>
  <si>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</si>
  <si>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</si>
  <si>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</si>
  <si>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</si>
  <si>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</si>
  <si>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</si>
  <si>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</si>
  <si>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</si>
  <si>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</si>
  <si>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</si>
  <si>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</si>
  <si>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</si>
  <si>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</si>
  <si>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</si>
  <si>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</si>
  <si>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</si>
  <si>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</si>
  <si>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</si>
  <si>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</si>
  <si>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</si>
  <si>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</si>
  <si>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</si>
  <si>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</si>
  <si>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</si>
  <si>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</si>
  <si>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</si>
  <si>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</si>
  <si>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</si>
  <si>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</si>
  <si>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</si>
  <si>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</si>
  <si>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</si>
  <si>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</si>
  <si>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</si>
  <si>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</si>
  <si>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</si>
  <si>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</si>
  <si>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</si>
  <si>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</si>
  <si>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</si>
  <si>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</si>
  <si>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</si>
  <si>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</si>
  <si>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</si>
  <si>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</si>
  <si>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</si>
  <si>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</si>
  <si>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</si>
  <si>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</si>
  <si>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</si>
  <si>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</si>
  <si>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</si>
  <si>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</si>
  <si>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</si>
  <si>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</si>
  <si>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</si>
  <si>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</si>
  <si>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</si>
  <si>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</si>
  <si>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</si>
  <si>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</si>
  <si>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</si>
  <si>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</si>
  <si>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</si>
  <si>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</si>
  <si>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</si>
  <si>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</si>
  <si>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</si>
  <si>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</si>
  <si>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</si>
  <si>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</si>
  <si>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</si>
  <si>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</si>
  <si>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</si>
  <si>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</si>
  <si>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</si>
  <si>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</si>
  <si>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</si>
  <si>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</si>
  <si>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</si>
  <si>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</si>
  <si>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</si>
  <si>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</si>
  <si>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</si>
  <si>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</si>
  <si>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</si>
  <si>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</si>
  <si>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</si>
  <si>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</si>
  <si>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</si>
  <si>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</si>
  <si>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</si>
  <si>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</si>
  <si>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</si>
  <si>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</si>
  <si>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</si>
  <si>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</si>
  <si>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</si>
  <si>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</si>
  <si>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</si>
  <si>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</si>
  <si>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</si>
  <si>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</si>
  <si>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</si>
  <si>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</si>
  <si>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</si>
  <si>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</si>
  <si>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</si>
  <si>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</si>
  <si>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</si>
  <si>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</si>
  <si>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</si>
  <si>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</si>
  <si>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</si>
  <si>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</si>
  <si>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</si>
  <si>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</si>
  <si>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</si>
  <si>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</si>
  <si>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</si>
  <si>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</si>
  <si>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</si>
  <si>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</si>
  <si>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</si>
  <si>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</si>
  <si>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</si>
  <si>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</si>
  <si>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</si>
  <si>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</si>
  <si>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</si>
  <si>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</si>
  <si>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</si>
  <si>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</si>
  <si>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</si>
  <si>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</si>
  <si>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</si>
  <si>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</si>
  <si>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</si>
  <si>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</si>
  <si>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</si>
  <si>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</si>
  <si>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</si>
  <si>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</si>
  <si>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</si>
  <si>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</si>
  <si>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</si>
  <si>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</si>
  <si>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</si>
  <si>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</si>
  <si>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</si>
  <si>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</si>
  <si>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</si>
  <si>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</si>
  <si>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</si>
  <si>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</si>
  <si>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</si>
  <si>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</si>
  <si>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</si>
  <si>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</si>
  <si>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</si>
  <si>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</si>
  <si>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</si>
  <si>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</si>
  <si>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</si>
  <si>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</si>
  <si>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</si>
  <si>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</si>
  <si>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</si>
  <si>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</si>
  <si>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</si>
  <si>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</si>
  <si>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</si>
  <si>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</si>
  <si>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</si>
  <si>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</si>
  <si>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</si>
  <si>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</si>
  <si>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</si>
  <si>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</si>
  <si>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</si>
  <si>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</si>
  <si>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</si>
  <si>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</si>
  <si>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</si>
  <si>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</si>
  <si>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</si>
  <si>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</si>
  <si>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</si>
  <si>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</si>
  <si>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</si>
  <si>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</si>
  <si>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</si>
  <si>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</si>
  <si>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</si>
  <si>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</si>
  <si>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</si>
  <si>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</si>
  <si>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</si>
  <si>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</si>
  <si>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</si>
  <si>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</si>
  <si>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</si>
  <si>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</si>
  <si>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</si>
  <si>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</si>
  <si>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</si>
  <si>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</si>
  <si>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</si>
  <si>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</si>
  <si>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</si>
  <si>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</si>
  <si>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</si>
  <si>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</si>
  <si>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</si>
  <si>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</si>
  <si>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</si>
  <si>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</si>
  <si>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</si>
  <si>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</si>
  <si>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</si>
  <si>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</si>
  <si>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</si>
  <si>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</si>
  <si>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</si>
  <si>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</si>
  <si>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</si>
  <si>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</si>
  <si>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</si>
  <si>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</si>
  <si>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</si>
  <si>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</si>
  <si>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</si>
  <si>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</si>
  <si>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</si>
  <si>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</si>
  <si>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</si>
  <si>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</si>
  <si>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</si>
  <si>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</si>
  <si>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</si>
  <si>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</si>
  <si>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</si>
  <si>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</si>
  <si>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</si>
  <si>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</si>
  <si>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</si>
  <si>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</si>
  <si>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</si>
  <si>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</si>
  <si>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</si>
  <si>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</si>
  <si>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</si>
  <si>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</si>
  <si>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</si>
  <si>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</si>
  <si>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</si>
  <si>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</si>
  <si>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</si>
  <si>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</si>
  <si>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</si>
  <si>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</si>
  <si>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</si>
  <si>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</si>
  <si>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</si>
  <si>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</si>
  <si>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</si>
  <si>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</si>
  <si>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</si>
  <si>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</si>
  <si>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</si>
  <si>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</si>
  <si>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</si>
  <si>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</si>
  <si>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</si>
  <si>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</si>
  <si>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</si>
  <si>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</si>
  <si>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</si>
  <si>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</si>
  <si>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</si>
  <si>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</si>
  <si>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</si>
  <si>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</si>
  <si>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</si>
  <si>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</si>
  <si>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</si>
  <si>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</si>
  <si>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</si>
  <si>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</si>
  <si>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</si>
  <si>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</si>
  <si>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</si>
  <si>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</si>
  <si>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</si>
  <si>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</si>
  <si>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</si>
  <si>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</si>
  <si>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</si>
  <si>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</si>
  <si>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</si>
  <si>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</si>
  <si>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</si>
  <si>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</si>
  <si>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</si>
  <si>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</si>
  <si>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</si>
  <si>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</si>
  <si>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</si>
  <si>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</si>
  <si>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</si>
  <si>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</si>
  <si>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</si>
  <si>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</si>
  <si>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</si>
  <si>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</si>
  <si>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</si>
  <si>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</si>
  <si>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</si>
  <si>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</si>
  <si>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</si>
  <si>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</si>
  <si>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</si>
  <si>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</si>
  <si>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</si>
  <si>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</si>
  <si>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</si>
  <si>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</si>
  <si>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</si>
  <si>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</si>
  <si>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</si>
  <si>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</si>
  <si>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</si>
  <si>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</si>
  <si>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</si>
  <si>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</si>
  <si>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</si>
  <si>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</si>
  <si>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</si>
  <si>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</si>
  <si>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</si>
  <si>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</si>
  <si>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</si>
  <si>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</si>
  <si>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</si>
  <si>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</si>
  <si>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</si>
  <si>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</si>
  <si>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</si>
  <si>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</si>
  <si>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</si>
  <si>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</si>
  <si>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</si>
  <si>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</si>
  <si>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</si>
  <si>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</si>
  <si>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</si>
  <si>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</si>
  <si>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</si>
  <si>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</si>
  <si>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</si>
  <si>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</si>
  <si>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</si>
  <si>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</si>
  <si>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</si>
  <si>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</si>
  <si>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</si>
  <si>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</si>
  <si>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</si>
  <si>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</si>
  <si>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</si>
  <si>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</si>
  <si>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</si>
  <si>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</si>
  <si>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</si>
  <si>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</si>
  <si>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</si>
  <si>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</si>
  <si>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</si>
  <si>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</si>
  <si>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</si>
  <si>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</si>
  <si>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</si>
  <si>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</si>
  <si>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</si>
  <si>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</si>
  <si>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</si>
  <si>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</si>
  <si>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</si>
  <si>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</si>
  <si>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</si>
  <si>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</si>
  <si>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</si>
  <si>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</si>
  <si>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</si>
  <si>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</si>
  <si>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</si>
  <si>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</si>
  <si>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</si>
  <si>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</si>
  <si>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</si>
  <si>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</si>
  <si>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</si>
  <si>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</si>
  <si>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</si>
  <si>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</si>
  <si>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</si>
  <si>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</si>
  <si>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</si>
  <si>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</si>
  <si>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</si>
  <si>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</si>
  <si>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</si>
  <si>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</si>
  <si>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</si>
  <si>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</si>
  <si>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</si>
  <si>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</si>
  <si>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</si>
  <si>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</si>
  <si>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</si>
  <si>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</si>
  <si>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</si>
  <si>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</si>
  <si>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</si>
  <si>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</si>
  <si>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</si>
  <si>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</si>
  <si>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</si>
  <si>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</si>
  <si>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</si>
  <si>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</si>
  <si>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</si>
  <si>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</si>
  <si>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</si>
  <si>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</si>
  <si>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</si>
  <si>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</si>
  <si>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</si>
  <si>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</si>
  <si>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</si>
  <si>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</si>
  <si>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</si>
  <si>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</si>
  <si>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</si>
  <si>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</si>
  <si>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</si>
  <si>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</si>
  <si>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</si>
  <si>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</si>
  <si>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</si>
  <si>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</si>
  <si>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</si>
  <si>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</si>
  <si>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</si>
  <si>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</si>
  <si>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</si>
  <si>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</si>
  <si>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</si>
  <si>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</si>
  <si>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</si>
  <si>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</si>
  <si>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</si>
  <si>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</si>
  <si>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</si>
  <si>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</si>
  <si>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</si>
  <si>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</si>
  <si>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</si>
  <si>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</si>
  <si>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</si>
  <si>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</si>
  <si>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</si>
  <si>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</si>
  <si>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</si>
  <si>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</si>
  <si>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</si>
  <si>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</si>
  <si>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</si>
  <si>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</si>
  <si>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</si>
  <si>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</si>
  <si>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</si>
  <si>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</si>
  <si>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</si>
  <si>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</si>
  <si>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</si>
  <si>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</si>
  <si>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</si>
  <si>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</si>
  <si>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</si>
  <si>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</si>
  <si>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</si>
  <si>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</si>
  <si>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</si>
  <si>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</si>
  <si>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</si>
  <si>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</si>
  <si>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</si>
  <si>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</si>
  <si>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</si>
  <si>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</si>
  <si>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</si>
  <si>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</si>
  <si>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</si>
  <si>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</si>
  <si>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</si>
  <si>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</si>
  <si>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</si>
  <si>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</si>
  <si>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</si>
  <si>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</si>
  <si>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</si>
  <si>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</si>
  <si>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</si>
  <si>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</si>
  <si>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</si>
  <si>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</si>
  <si>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</si>
  <si>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</si>
  <si>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</si>
  <si>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</si>
  <si>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</si>
  <si>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</si>
  <si>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</si>
  <si>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</si>
  <si>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</si>
  <si>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</si>
  <si>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</si>
  <si>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</si>
  <si>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</si>
  <si>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</si>
  <si>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</si>
  <si>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</si>
  <si>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</si>
  <si>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</si>
  <si>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</si>
  <si>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</si>
  <si>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</si>
  <si>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</si>
  <si>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</si>
  <si>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</si>
  <si>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</si>
  <si>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</si>
  <si>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</si>
  <si>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</si>
  <si>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</si>
  <si>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</si>
  <si>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</si>
  <si>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</si>
  <si>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</si>
  <si>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</si>
  <si>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</si>
  <si>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</si>
  <si>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</si>
  <si>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</si>
  <si>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</si>
  <si>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</si>
  <si>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</si>
  <si>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</si>
  <si>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</si>
  <si>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</si>
  <si>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</si>
  <si>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</si>
  <si>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</si>
  <si>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</si>
  <si>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</si>
  <si>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</si>
  <si>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</si>
  <si>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</si>
  <si>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</si>
  <si>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</si>
  <si>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</si>
  <si>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</si>
  <si>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</si>
  <si>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</si>
  <si>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</si>
  <si>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</si>
  <si>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</si>
  <si>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</si>
  <si>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</si>
  <si>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</si>
  <si>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</si>
  <si>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</si>
  <si>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</si>
  <si>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</si>
  <si>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</si>
  <si>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</si>
  <si>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</si>
  <si>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</si>
  <si>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</si>
  <si>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</si>
  <si>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</si>
  <si>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</si>
  <si>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</si>
  <si>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</si>
  <si>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</si>
  <si>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</si>
  <si>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</si>
  <si>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</si>
  <si>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</si>
  <si>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</si>
  <si>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</si>
  <si>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</si>
  <si>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</si>
  <si>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</si>
  <si>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</si>
  <si>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</si>
  <si>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</si>
  <si>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</si>
  <si>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</si>
  <si>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</si>
  <si>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</si>
  <si>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</si>
  <si>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</si>
  <si>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</si>
  <si>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</si>
  <si>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</si>
  <si>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</si>
  <si>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</si>
  <si>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</si>
  <si>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</si>
  <si>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</si>
  <si>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</si>
  <si>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</si>
  <si>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</si>
  <si>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</si>
  <si>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</si>
  <si>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</si>
  <si>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</si>
  <si>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</si>
  <si>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</si>
  <si>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</si>
  <si>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</si>
  <si>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</si>
  <si>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</si>
  <si>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</si>
  <si>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</si>
  <si>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</si>
  <si>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</si>
  <si>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</si>
  <si>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</si>
  <si>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</si>
  <si>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</si>
  <si>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</si>
  <si>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</si>
  <si>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</si>
  <si>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</si>
  <si>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</si>
  <si>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</si>
  <si>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</si>
  <si>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</si>
  <si>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</si>
  <si>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</si>
  <si>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</si>
  <si>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</si>
  <si>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</si>
  <si>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</si>
  <si>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</si>
  <si>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</si>
  <si>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</si>
  <si>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</si>
  <si>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</si>
  <si>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</si>
  <si>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</si>
  <si>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</si>
  <si>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</si>
  <si>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</si>
  <si>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</si>
  <si>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</si>
  <si>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</si>
  <si>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</si>
  <si>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</si>
  <si>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</si>
  <si>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</si>
  <si>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</si>
  <si>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</si>
  <si>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</si>
  <si>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</si>
  <si>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</si>
  <si>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</si>
  <si>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</si>
  <si>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</si>
  <si>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</si>
  <si>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</si>
  <si>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</si>
  <si>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</si>
  <si>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</si>
  <si>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</si>
  <si>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</si>
  <si>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</si>
  <si>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</si>
  <si>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</si>
  <si>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</si>
  <si>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</si>
  <si>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</si>
  <si>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</si>
  <si>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</si>
  <si>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</si>
  <si>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</si>
  <si>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</si>
  <si>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</si>
  <si>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</si>
  <si>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</si>
  <si>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</si>
  <si>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</si>
  <si>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</si>
  <si>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</si>
  <si>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</si>
  <si>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</si>
  <si>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</si>
  <si>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</si>
  <si>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</si>
  <si>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</si>
  <si>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</si>
  <si>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</si>
  <si>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</si>
  <si>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</si>
  <si>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</si>
  <si>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</si>
  <si>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</si>
  <si>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</si>
  <si>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</si>
  <si>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</si>
  <si>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</si>
  <si>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</si>
  <si>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</si>
  <si>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</si>
  <si>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</si>
  <si>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</si>
  <si>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</si>
  <si>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</si>
  <si>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</si>
  <si>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</si>
  <si>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</si>
  <si>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</si>
  <si>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</si>
  <si>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</si>
  <si>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</si>
  <si>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</si>
  <si>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</si>
  <si>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</si>
  <si>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</si>
  <si>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</si>
  <si>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</si>
  <si>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</si>
  <si>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</si>
  <si>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</si>
  <si>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</si>
  <si>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</si>
  <si>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</si>
  <si>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</si>
  <si>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</si>
  <si>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</si>
  <si>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</si>
  <si>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</si>
  <si>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</si>
  <si>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</si>
  <si>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</si>
  <si>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</si>
  <si>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</si>
  <si>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</si>
  <si>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</si>
  <si>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</si>
  <si>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</si>
  <si>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</si>
  <si>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</si>
  <si>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</si>
  <si>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</si>
  <si>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</si>
  <si>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</si>
  <si>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</si>
  <si>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</si>
  <si>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</si>
  <si>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</si>
  <si>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</si>
  <si>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</si>
  <si>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</si>
  <si>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</si>
  <si>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</si>
  <si>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</si>
  <si>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</si>
  <si>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</si>
  <si>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</si>
  <si>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</si>
  <si>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</si>
  <si>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</si>
  <si>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</si>
  <si>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</si>
  <si>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</si>
  <si>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</si>
  <si>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</si>
  <si>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</si>
  <si>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</si>
  <si>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</si>
  <si>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</si>
  <si>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</si>
  <si>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</si>
  <si>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</si>
  <si>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</si>
  <si>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</si>
  <si>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</si>
  <si>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</si>
  <si>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</si>
  <si>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</si>
  <si>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</si>
  <si>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</si>
  <si>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</si>
  <si>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</si>
  <si>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</si>
  <si>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</si>
  <si>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</si>
  <si>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</si>
  <si>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</si>
  <si>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</si>
  <si>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</si>
  <si>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</si>
  <si>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</si>
  <si>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</si>
  <si>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</si>
  <si>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</si>
  <si>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</si>
  <si>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</si>
  <si>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</si>
  <si>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</si>
  <si>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</si>
  <si>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</si>
  <si>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</si>
  <si>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</si>
  <si>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</si>
  <si>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</si>
  <si>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</si>
  <si>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</si>
  <si>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</si>
  <si>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</si>
  <si>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</si>
  <si>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</si>
  <si>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</si>
  <si>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</si>
  <si>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</si>
  <si>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</si>
  <si>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</si>
  <si>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</si>
  <si>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</si>
  <si>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</si>
  <si>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</si>
  <si>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</si>
  <si>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</si>
  <si>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</si>
  <si>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</si>
  <si>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</si>
  <si>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</si>
  <si>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</si>
  <si>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</si>
  <si>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</si>
  <si>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</si>
  <si>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</si>
  <si>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</si>
  <si>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</si>
  <si>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</si>
  <si>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</si>
  <si>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</si>
  <si>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</si>
  <si>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</si>
  <si>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</si>
  <si>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</si>
  <si>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</si>
  <si>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</si>
  <si>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</si>
  <si>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</si>
  <si>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</si>
  <si>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</si>
  <si>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</si>
  <si>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</si>
  <si>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</si>
  <si>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</si>
  <si>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</si>
  <si>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</si>
  <si>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</si>
  <si>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</si>
  <si>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</si>
  <si>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</si>
  <si>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</si>
  <si>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</si>
  <si>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</si>
  <si>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</si>
  <si>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</si>
  <si>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</si>
  <si>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</si>
  <si>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</si>
  <si>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</si>
  <si>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</si>
  <si>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</si>
  <si>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</si>
  <si>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</si>
  <si>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</si>
  <si>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</si>
  <si>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</si>
  <si>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</si>
  <si>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</si>
  <si>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</si>
  <si>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</si>
  <si>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</si>
  <si>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</si>
  <si>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</si>
  <si>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</si>
  <si>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</si>
  <si>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</si>
  <si>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</si>
  <si>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</si>
  <si>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</si>
  <si>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</si>
  <si>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</si>
  <si>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</si>
  <si>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</si>
  <si>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</si>
  <si>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</si>
  <si>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</si>
  <si>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</si>
  <si>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</si>
  <si>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</si>
  <si>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</si>
  <si>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</si>
  <si>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</si>
  <si>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</si>
  <si>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</si>
  <si>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</si>
  <si>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</si>
  <si>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</si>
  <si>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</si>
  <si>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</si>
  <si>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</si>
  <si>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</si>
  <si>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</si>
  <si>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</si>
  <si>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</si>
  <si>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</si>
  <si>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</si>
  <si>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</si>
  <si>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</si>
  <si>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</si>
  <si>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</si>
  <si>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</si>
  <si>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</si>
  <si>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</si>
  <si>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</si>
  <si>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</si>
  <si>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</si>
  <si>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</si>
  <si>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</si>
  <si>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</si>
  <si>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</si>
  <si>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</si>
  <si>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</si>
  <si>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</si>
  <si>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</si>
  <si>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</si>
  <si>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</si>
  <si>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</si>
  <si>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</si>
  <si>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</si>
  <si>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</si>
  <si>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</si>
  <si>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</si>
  <si>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</si>
  <si>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</si>
  <si>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</si>
  <si>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</si>
  <si>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</si>
  <si>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</si>
  <si>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</si>
  <si>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</si>
  <si>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</si>
  <si>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</si>
  <si>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</si>
  <si>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</si>
  <si>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</si>
  <si>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</si>
  <si>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</si>
  <si>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</si>
  <si>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</si>
  <si>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</si>
  <si>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</si>
  <si>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</si>
  <si>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</si>
  <si>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</si>
  <si>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</si>
  <si>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</si>
  <si>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</si>
  <si>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</si>
  <si>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</si>
  <si>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</si>
  <si>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</si>
  <si>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</si>
  <si>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</si>
  <si>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</si>
  <si>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</si>
  <si>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</si>
  <si>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</si>
  <si>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</si>
  <si>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</si>
  <si>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</si>
  <si>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</si>
  <si>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</si>
  <si>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</si>
  <si>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</si>
  <si>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</si>
  <si>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</si>
  <si>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</si>
  <si>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</si>
  <si>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</si>
  <si>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</si>
  <si>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</si>
  <si>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</si>
  <si>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</si>
  <si>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</si>
  <si>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</si>
  <si>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</si>
  <si>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</si>
  <si>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</si>
  <si>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</si>
  <si>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</si>
  <si>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</si>
  <si>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</si>
  <si>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</si>
  <si>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</si>
  <si>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</si>
  <si>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</si>
  <si>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</si>
  <si>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</si>
  <si>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</si>
  <si>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</si>
  <si>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</si>
  <si>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</si>
  <si>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</si>
  <si>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</si>
  <si>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</si>
  <si>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</si>
  <si>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</si>
  <si>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</si>
  <si>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</si>
  <si>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</si>
  <si>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</si>
  <si>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</si>
  <si>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</si>
  <si>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</si>
  <si>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</si>
  <si>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</si>
  <si>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</si>
  <si>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</si>
  <si>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</si>
  <si>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</si>
  <si>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</si>
  <si>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</si>
  <si>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</si>
  <si>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</si>
  <si>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</si>
  <si>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</si>
  <si>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</si>
  <si>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</si>
  <si>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</si>
  <si>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</si>
  <si>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</si>
  <si>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</si>
  <si>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</si>
  <si>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</si>
  <si>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</si>
  <si>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</si>
  <si>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</si>
  <si>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</si>
  <si>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</si>
  <si>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</si>
  <si>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</si>
  <si>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</si>
  <si>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</si>
  <si>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</si>
  <si>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</si>
  <si>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</si>
  <si>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</si>
  <si>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</si>
  <si>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</si>
  <si>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</si>
  <si>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</si>
  <si>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</si>
  <si>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</si>
  <si>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</si>
  <si>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</si>
  <si>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</si>
  <si>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</si>
  <si>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</si>
  <si>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</si>
  <si>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</si>
  <si>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</si>
  <si>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</si>
  <si>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</si>
  <si>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</si>
  <si>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</si>
  <si>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</si>
  <si>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</si>
  <si>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</si>
  <si>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</si>
  <si>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</si>
  <si>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</si>
  <si>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</si>
  <si>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</si>
  <si>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</si>
  <si>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</si>
  <si>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</si>
  <si>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</si>
  <si>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</si>
  <si>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</si>
  <si>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</si>
  <si>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</si>
  <si>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</si>
  <si>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</si>
  <si>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</si>
  <si>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</si>
  <si>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</si>
  <si>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</si>
  <si>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</si>
  <si>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</si>
  <si>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</si>
  <si>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</si>
  <si>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</si>
  <si>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</si>
  <si>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</si>
  <si>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</si>
  <si>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</si>
  <si>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</si>
  <si>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</si>
  <si>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</si>
  <si>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</si>
  <si>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</si>
  <si>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</si>
  <si>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</si>
  <si>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</si>
  <si>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</si>
  <si>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</si>
  <si>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</si>
  <si>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</si>
  <si>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</si>
  <si>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</si>
  <si>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</si>
  <si>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</si>
  <si>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</si>
  <si>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</si>
  <si>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</si>
  <si>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</si>
  <si>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</si>
  <si>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</si>
  <si>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</si>
  <si>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</si>
  <si>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</si>
  <si>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</si>
  <si>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</si>
  <si>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</si>
  <si>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</si>
  <si>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</si>
  <si>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</si>
  <si>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</si>
  <si>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</si>
  <si>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</si>
  <si>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</si>
  <si>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</si>
  <si>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</si>
  <si>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</si>
  <si>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</si>
  <si>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</si>
  <si>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</si>
  <si>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</si>
  <si>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</si>
  <si>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</si>
  <si>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</si>
  <si>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</si>
  <si>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</si>
  <si>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</si>
  <si>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</si>
  <si>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</si>
  <si>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</si>
  <si>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</si>
  <si>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</si>
  <si>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</si>
  <si>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</si>
  <si>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</si>
  <si>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</si>
  <si>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</si>
  <si>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</si>
  <si>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</si>
  <si>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</si>
  <si>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</si>
  <si>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</si>
  <si>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</si>
  <si>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</si>
  <si>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</si>
  <si>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</si>
  <si>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</si>
  <si>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</si>
  <si>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</si>
  <si>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</si>
  <si>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</si>
  <si>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</si>
  <si>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</si>
  <si>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</si>
  <si>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</si>
  <si>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</si>
  <si>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</si>
  <si>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</si>
  <si>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</si>
  <si>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</si>
  <si>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</si>
  <si>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</si>
  <si>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</si>
  <si>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</si>
  <si>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</si>
  <si>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</si>
  <si>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</si>
  <si>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</si>
  <si>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</si>
  <si>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</si>
  <si>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</si>
  <si>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</si>
  <si>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</si>
  <si>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</si>
  <si>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</si>
  <si>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</si>
  <si>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</si>
  <si>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</si>
  <si>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</si>
  <si>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</si>
  <si>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</si>
  <si>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</si>
  <si>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</si>
  <si>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</si>
  <si>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</si>
  <si>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</si>
  <si>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</si>
  <si>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</si>
  <si>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</si>
  <si>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</si>
  <si>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</si>
  <si>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</si>
  <si>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</si>
  <si>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</si>
  <si>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</si>
  <si>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</si>
  <si>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</si>
  <si>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</si>
  <si>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</si>
  <si>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</si>
  <si>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</si>
  <si>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</si>
  <si>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</si>
  <si>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</si>
  <si>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</si>
  <si>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</si>
  <si>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</si>
  <si>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</si>
  <si>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</si>
  <si>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</si>
  <si>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</si>
  <si>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</si>
  <si>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</si>
  <si>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</si>
  <si>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</si>
  <si>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</si>
  <si>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</si>
  <si>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</si>
  <si>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</si>
  <si>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</si>
  <si>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</si>
  <si>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</si>
  <si>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</si>
  <si>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</si>
  <si>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</si>
  <si>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</si>
  <si>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</si>
  <si>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</si>
  <si>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</si>
  <si>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</si>
  <si>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</si>
  <si>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</si>
  <si>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</si>
  <si>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</si>
  <si>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</si>
  <si>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</si>
  <si>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</si>
  <si>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</si>
  <si>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</si>
  <si>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</si>
  <si>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</si>
  <si>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</si>
  <si>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</si>
  <si>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</si>
  <si>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</si>
  <si>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</si>
  <si>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</si>
  <si>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</si>
  <si>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</si>
  <si>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</si>
  <si>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</si>
  <si>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</si>
  <si>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</si>
  <si>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</si>
  <si>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</si>
  <si>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</si>
  <si>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</si>
  <si>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</si>
  <si>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</si>
  <si>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</si>
  <si>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</si>
  <si>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</si>
  <si>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</si>
  <si>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</si>
  <si>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</si>
  <si>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</si>
  <si>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</si>
  <si>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</si>
  <si>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</si>
  <si>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</si>
  <si>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</si>
  <si>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</si>
  <si>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</si>
  <si>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</si>
  <si>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</si>
  <si>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</si>
  <si>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</si>
  <si>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</si>
  <si>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</si>
  <si>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</si>
  <si>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</si>
  <si>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</si>
  <si>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</si>
  <si>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</si>
  <si>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</si>
  <si>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</si>
  <si>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</si>
  <si>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</si>
  <si>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</si>
  <si>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</si>
  <si>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</si>
  <si>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</si>
  <si>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</si>
  <si>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</si>
  <si>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</si>
  <si>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</si>
  <si>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</si>
  <si>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</si>
  <si>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</si>
  <si>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</si>
  <si>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</si>
  <si>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</si>
  <si>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</si>
  <si>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</si>
  <si>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</si>
  <si>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</si>
  <si>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</si>
  <si>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</si>
  <si>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</si>
  <si>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</si>
  <si>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</si>
  <si>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</si>
  <si>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</si>
  <si>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</si>
  <si>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</si>
  <si>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</si>
  <si>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</si>
  <si>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</si>
  <si>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</si>
  <si>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</si>
  <si>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</si>
  <si>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</si>
  <si>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</si>
  <si>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</si>
  <si>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</si>
  <si>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</si>
  <si>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</si>
  <si>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</si>
  <si>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</si>
  <si>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</si>
  <si>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</si>
  <si>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</si>
  <si>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</si>
  <si>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</si>
  <si>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</si>
  <si>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</si>
  <si>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</si>
  <si>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</si>
  <si>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</si>
  <si>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</si>
  <si>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</si>
  <si>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</si>
  <si>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</si>
  <si>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</si>
  <si>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</si>
  <si>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</si>
  <si>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</si>
  <si>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</si>
  <si>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</si>
  <si>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</si>
  <si>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</si>
  <si>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</si>
  <si>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</si>
  <si>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</si>
  <si>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</si>
  <si>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</si>
  <si>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</si>
  <si>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</si>
  <si>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</si>
  <si>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</si>
  <si>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</si>
  <si>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</si>
  <si>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</si>
  <si>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</si>
  <si>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</si>
  <si>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</si>
  <si>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</si>
  <si>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</si>
  <si>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</si>
  <si>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</si>
  <si>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</si>
  <si>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</si>
  <si>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</si>
  <si>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</si>
  <si>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</si>
  <si>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</si>
  <si>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</si>
  <si>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</si>
  <si>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</si>
  <si>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</si>
  <si>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</si>
  <si>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</si>
  <si>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</si>
  <si>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</si>
  <si>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</si>
  <si>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</si>
  <si>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</si>
  <si>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</si>
  <si>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</si>
  <si>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</si>
  <si>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</si>
  <si>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</si>
  <si>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</si>
  <si>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</si>
  <si>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</si>
  <si>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</si>
  <si>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</si>
  <si>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</si>
  <si>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</si>
  <si>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</si>
  <si>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</si>
  <si>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</si>
  <si>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</si>
  <si>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</si>
  <si>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</si>
  <si>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</si>
  <si>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</si>
  <si>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</si>
  <si>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</si>
  <si>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</si>
  <si>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</si>
  <si>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</si>
  <si>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</si>
  <si>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</si>
  <si>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</si>
  <si>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</si>
  <si>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</si>
  <si>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</si>
  <si>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</si>
  <si>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</si>
  <si>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</si>
  <si>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</si>
  <si>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</si>
  <si>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</si>
  <si>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</si>
  <si>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</si>
  <si>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</si>
  <si>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</si>
  <si>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</si>
  <si>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</si>
  <si>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</si>
  <si>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</si>
  <si>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</si>
  <si>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</si>
  <si>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</si>
  <si>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</si>
  <si>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</si>
  <si>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</si>
  <si>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</si>
  <si>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</si>
  <si>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</si>
  <si>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</si>
  <si>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</si>
  <si>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</si>
  <si>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</si>
  <si>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</si>
  <si>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</si>
  <si>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</si>
  <si>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</si>
  <si>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</si>
  <si>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</si>
  <si>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</si>
  <si>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</si>
  <si>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</si>
  <si>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</si>
  <si>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</si>
  <si>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</si>
  <si>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</si>
  <si>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</si>
  <si>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</si>
  <si>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</si>
  <si>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</si>
  <si>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</si>
  <si>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</si>
  <si>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</si>
  <si>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</si>
  <si>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</si>
  <si>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</si>
  <si>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</si>
  <si>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</si>
  <si>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</si>
  <si>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</si>
  <si>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</si>
  <si>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</si>
  <si>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</si>
  <si>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</si>
  <si>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</si>
  <si>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</si>
  <si>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</si>
  <si>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</si>
  <si>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</si>
  <si>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</si>
  <si>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</si>
  <si>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</si>
  <si>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</si>
  <si>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</si>
  <si>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</si>
  <si>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</si>
  <si>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</si>
  <si>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</si>
  <si>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</si>
  <si>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</si>
  <si>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</si>
  <si>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</si>
  <si>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</si>
  <si>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</si>
  <si>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</si>
  <si>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</si>
  <si>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</si>
  <si>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</si>
  <si>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</si>
  <si>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</si>
  <si>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</si>
  <si>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</si>
  <si>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</si>
  <si>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</si>
  <si>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</si>
  <si>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</si>
  <si>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</si>
  <si>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</si>
  <si>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</si>
  <si>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</si>
  <si>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</si>
  <si>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</si>
  <si>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</si>
  <si>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</si>
  <si>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</si>
  <si>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</si>
  <si>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</si>
  <si>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</si>
  <si>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</si>
  <si>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</si>
  <si>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</si>
  <si>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</si>
  <si>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</si>
  <si>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</si>
  <si>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</si>
  <si>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</si>
  <si>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</si>
  <si>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</si>
  <si>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</si>
  <si>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</si>
  <si>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</si>
  <si>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</si>
  <si>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</si>
  <si>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</si>
  <si>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</si>
  <si>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</si>
  <si>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</si>
  <si>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</si>
  <si>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</si>
  <si>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</si>
  <si>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</si>
  <si>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</si>
  <si>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</si>
  <si>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</si>
  <si>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</si>
  <si>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</si>
  <si>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</si>
  <si>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</si>
  <si>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</si>
  <si>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</si>
  <si>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</si>
  <si>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</si>
  <si>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</si>
  <si>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</si>
  <si>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</si>
  <si>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</si>
  <si>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</si>
  <si>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</si>
  <si>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</si>
  <si>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</si>
  <si>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</si>
  <si>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</si>
  <si>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</si>
  <si>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</si>
  <si>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</si>
  <si>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</si>
  <si>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</si>
  <si>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</si>
  <si>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</si>
  <si>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</si>
  <si>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</si>
  <si>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</si>
  <si>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</si>
  <si>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</si>
  <si>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</si>
  <si>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</si>
  <si>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</si>
  <si>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</si>
  <si>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</si>
  <si>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</si>
  <si>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</si>
  <si>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</si>
  <si>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</si>
  <si>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</si>
  <si>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</si>
  <si>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</si>
  <si>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</si>
  <si>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</si>
  <si>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</si>
  <si>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</si>
  <si>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</si>
  <si>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</si>
  <si>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</si>
  <si>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</si>
  <si>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</si>
  <si>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</si>
  <si>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</si>
  <si>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</si>
  <si>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</si>
  <si>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</si>
  <si>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</si>
  <si>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</si>
  <si>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</si>
  <si>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</si>
  <si>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</si>
  <si>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</si>
  <si>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</si>
  <si>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</si>
  <si>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</si>
  <si>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</si>
  <si>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</si>
  <si>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</si>
  <si>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</si>
  <si>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</si>
  <si>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</si>
  <si>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</si>
  <si>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</si>
  <si>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</si>
  <si>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</si>
  <si>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</si>
  <si>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</si>
  <si>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</si>
  <si>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</si>
  <si>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</si>
  <si>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</si>
  <si>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</si>
  <si>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</si>
  <si>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</si>
  <si>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</si>
  <si>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</si>
  <si>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</si>
  <si>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</si>
  <si>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</si>
  <si>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</si>
  <si>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</si>
  <si>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</si>
  <si>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</si>
  <si>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</si>
  <si>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</si>
  <si>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</si>
  <si>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</si>
  <si>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</si>
  <si>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</si>
  <si>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</si>
  <si>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</si>
  <si>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</si>
  <si>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</si>
  <si>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</si>
  <si>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</si>
  <si>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</si>
  <si>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</si>
  <si>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</si>
  <si>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</si>
  <si>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</si>
  <si>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</si>
  <si>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</si>
  <si>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</si>
  <si>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</si>
  <si>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</si>
  <si>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</si>
  <si>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</si>
  <si>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</si>
  <si>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</si>
  <si>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</si>
  <si>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</si>
  <si>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</si>
  <si>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</si>
  <si>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</si>
  <si>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</si>
  <si>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</si>
  <si>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</si>
  <si>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</si>
  <si>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</si>
  <si>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</si>
  <si>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</si>
  <si>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</si>
  <si>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</si>
  <si>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</si>
  <si>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</si>
  <si>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</si>
  <si>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</si>
  <si>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</si>
  <si>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</si>
  <si>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</si>
  <si>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</si>
  <si>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</si>
  <si>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</si>
  <si>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</si>
  <si>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</si>
  <si>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</si>
  <si>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</si>
  <si>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</si>
  <si>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</si>
  <si>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</si>
  <si>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</si>
  <si>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</si>
  <si>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</si>
  <si>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</si>
  <si>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</si>
  <si>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</si>
  <si>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</si>
  <si>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</si>
  <si>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</si>
  <si>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</si>
  <si>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</si>
  <si>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</si>
  <si>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</si>
  <si>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</si>
  <si>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</si>
  <si>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</si>
  <si>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</si>
  <si>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</si>
  <si>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</si>
  <si>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</si>
  <si>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</si>
  <si>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</si>
  <si>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</si>
  <si>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</si>
  <si>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</si>
  <si>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</si>
  <si>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</si>
  <si>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</si>
  <si>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</si>
  <si>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</si>
  <si>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</si>
  <si>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</si>
  <si>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</si>
  <si>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</si>
  <si>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</si>
  <si>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</si>
  <si>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</si>
  <si>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</si>
  <si>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</si>
  <si>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</si>
  <si>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</si>
  <si>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</si>
  <si>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</si>
  <si>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</si>
  <si>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</si>
  <si>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</si>
  <si>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</si>
  <si>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</si>
  <si>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</si>
  <si>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</si>
  <si>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</si>
  <si>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</si>
  <si>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</si>
  <si>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</si>
  <si>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</si>
  <si>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</si>
  <si>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</si>
  <si>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</si>
  <si>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</si>
  <si>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</si>
  <si>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</si>
  <si>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</si>
  <si>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</si>
  <si>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</si>
  <si>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</si>
  <si>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</si>
  <si>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</si>
  <si>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</si>
  <si>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</si>
  <si>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</si>
  <si>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</si>
  <si>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</si>
  <si>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</si>
  <si>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</si>
  <si>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</si>
  <si>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</si>
  <si>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</si>
  <si>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</si>
  <si>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</si>
  <si>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</si>
  <si>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</si>
  <si>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</si>
  <si>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</si>
  <si>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</si>
  <si>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</si>
  <si>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</si>
  <si>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</si>
  <si>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</si>
  <si>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</si>
  <si>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</si>
  <si>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</si>
  <si>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</si>
  <si>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</si>
  <si>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</si>
  <si>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</si>
  <si>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</si>
  <si>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</si>
  <si>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</si>
  <si>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</si>
  <si>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</si>
  <si>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</si>
  <si>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</si>
  <si>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</si>
  <si>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</si>
  <si>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</si>
  <si>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</si>
  <si>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</si>
  <si>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</si>
  <si>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</si>
  <si>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</si>
  <si>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</si>
  <si>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</si>
  <si>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</si>
  <si>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</si>
  <si>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</si>
  <si>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</si>
  <si>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</si>
  <si>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</si>
  <si>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</si>
  <si>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</si>
  <si>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</si>
  <si>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</si>
  <si>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</si>
  <si>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</si>
  <si>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</si>
  <si>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</si>
  <si>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</si>
  <si>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</si>
  <si>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</si>
  <si>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</si>
  <si>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</si>
  <si>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</si>
  <si>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</si>
  <si>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</si>
  <si>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</si>
  <si>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</si>
  <si>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</si>
  <si>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</si>
  <si>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</si>
  <si>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</si>
  <si>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</si>
  <si>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</si>
  <si>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</si>
  <si>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</si>
  <si>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</si>
  <si>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</si>
  <si>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</si>
  <si>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</si>
  <si>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</si>
  <si>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</si>
  <si>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</si>
  <si>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</si>
  <si>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</si>
  <si>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</si>
  <si>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</si>
  <si>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</si>
  <si>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</si>
  <si>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</si>
  <si>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</si>
  <si>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</si>
  <si>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</si>
  <si>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</si>
  <si>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</si>
  <si>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</si>
  <si>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</si>
  <si>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</si>
  <si>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</si>
  <si>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</si>
  <si>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</si>
  <si>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</si>
  <si>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</si>
  <si>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</si>
  <si>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</si>
  <si>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</si>
  <si>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</si>
  <si>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</si>
  <si>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</si>
  <si>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</si>
  <si>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</si>
  <si>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</si>
  <si>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</si>
  <si>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</si>
  <si>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</si>
  <si>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</si>
  <si>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</si>
  <si>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</si>
  <si>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</si>
  <si>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</si>
  <si>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</si>
  <si>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</si>
  <si>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</si>
  <si>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</si>
  <si>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</si>
  <si>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</si>
  <si>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</si>
  <si>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</si>
  <si>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</si>
  <si>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</si>
  <si>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</si>
  <si>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</si>
  <si>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</si>
  <si>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</si>
  <si>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</si>
  <si>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</si>
  <si>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</si>
  <si>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</si>
  <si>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</si>
  <si>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</si>
  <si>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</si>
  <si>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</si>
  <si>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</si>
  <si>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</si>
  <si>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</si>
  <si>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</si>
  <si>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</si>
  <si>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</si>
  <si>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</si>
  <si>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</si>
  <si>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</si>
  <si>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</si>
  <si>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</si>
  <si>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</si>
  <si>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</si>
  <si>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</si>
  <si>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</si>
  <si>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</si>
  <si>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</si>
  <si>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</si>
  <si>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</si>
  <si>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</si>
  <si>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</si>
  <si>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</si>
  <si>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</si>
  <si>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</si>
  <si>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</si>
  <si>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</si>
  <si>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</si>
  <si>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</si>
  <si>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</si>
  <si>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</si>
  <si>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</si>
  <si>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</si>
  <si>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</si>
  <si>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</si>
  <si>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</si>
  <si>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</si>
  <si>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</si>
  <si>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</si>
  <si>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</si>
  <si>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</si>
  <si>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</si>
  <si>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</si>
  <si>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</si>
  <si>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</si>
  <si>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</si>
  <si>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</si>
  <si>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</si>
  <si>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</si>
  <si>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</si>
  <si>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</si>
  <si>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</si>
  <si>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</si>
  <si>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</si>
  <si>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</si>
  <si>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</si>
  <si>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</si>
  <si>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</si>
  <si>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</si>
  <si>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</si>
  <si>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</si>
  <si>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</si>
  <si>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</si>
  <si>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</si>
  <si>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</si>
  <si>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</si>
  <si>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</si>
  <si>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</si>
  <si>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</si>
  <si>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</si>
  <si>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</si>
  <si>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</si>
  <si>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</si>
  <si>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</si>
  <si>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</si>
  <si>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</si>
  <si>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</si>
  <si>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</si>
  <si>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</si>
  <si>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</si>
  <si>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</si>
  <si>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</si>
  <si>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</si>
  <si>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</si>
  <si>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</si>
  <si>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</si>
  <si>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</si>
  <si>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</si>
  <si>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</si>
  <si>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</si>
  <si>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</si>
  <si>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</si>
  <si>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</si>
  <si>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</si>
  <si>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</si>
  <si>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</si>
  <si>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</si>
  <si>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</si>
  <si>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</si>
  <si>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</si>
  <si>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</si>
  <si>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</si>
  <si>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</si>
  <si>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</si>
  <si>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</si>
  <si>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</si>
  <si>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</si>
  <si>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</si>
  <si>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</si>
  <si>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</si>
  <si>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</si>
  <si>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</si>
  <si>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</si>
  <si>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</si>
  <si>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</si>
  <si>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</si>
  <si>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</si>
  <si>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</si>
  <si>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</si>
  <si>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</si>
  <si>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</si>
  <si>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</si>
  <si>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</si>
  <si>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</si>
  <si>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</si>
  <si>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</si>
  <si>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</si>
  <si>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</si>
  <si>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</si>
  <si>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</si>
  <si>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</si>
  <si>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</si>
  <si>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</si>
  <si>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</si>
  <si>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</si>
  <si>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</si>
  <si>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</si>
  <si>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</si>
  <si>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</si>
  <si>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</si>
  <si>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</si>
  <si>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</si>
  <si>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</si>
  <si>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</si>
  <si>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</si>
  <si>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</si>
  <si>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</si>
  <si>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</si>
  <si>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</si>
  <si>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</si>
  <si>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</si>
  <si>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</si>
  <si>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</si>
  <si>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</si>
  <si>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</si>
  <si>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</si>
  <si>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</si>
  <si>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</si>
  <si>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</si>
  <si>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</si>
  <si>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</si>
  <si>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</si>
  <si>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</si>
  <si>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</si>
  <si>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</si>
  <si>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</si>
  <si>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</si>
  <si>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</si>
  <si>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</si>
  <si>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</si>
  <si>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</si>
  <si>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</si>
  <si>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</si>
  <si>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</si>
  <si>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</si>
  <si>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</si>
  <si>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</si>
  <si>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</si>
  <si>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</si>
  <si>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</si>
  <si>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</si>
  <si>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</si>
  <si>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</si>
  <si>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</si>
  <si>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</si>
  <si>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</si>
  <si>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</si>
  <si>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</si>
  <si>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</si>
  <si>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</si>
  <si>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</si>
  <si>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</si>
  <si>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</si>
  <si>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</si>
  <si>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</si>
  <si>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</si>
  <si>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</si>
  <si>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</si>
  <si>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</si>
  <si>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</si>
  <si>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</si>
  <si>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</si>
  <si>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</si>
  <si>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</si>
  <si>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</si>
  <si>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</si>
  <si>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</si>
  <si>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</si>
  <si>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</si>
  <si>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</si>
  <si>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</si>
  <si>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</si>
  <si>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</si>
  <si>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</si>
  <si>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</si>
  <si>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</si>
  <si>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</si>
  <si>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</si>
  <si>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</si>
  <si>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</si>
  <si>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</si>
  <si>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</si>
  <si>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</si>
  <si>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</si>
  <si>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</si>
  <si>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</si>
  <si>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</si>
  <si>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</si>
  <si>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</si>
  <si>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</si>
  <si>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</si>
  <si>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</si>
  <si>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</si>
  <si>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</si>
  <si>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</si>
  <si>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</si>
  <si>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</si>
  <si>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</si>
  <si>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</si>
  <si>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</si>
  <si>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</si>
  <si>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</si>
  <si>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</si>
  <si>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</si>
  <si>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</si>
  <si>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</si>
  <si>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</si>
  <si>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</si>
  <si>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</si>
  <si>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</si>
  <si>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</si>
  <si>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</si>
  <si>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</si>
  <si>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</si>
  <si>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</si>
  <si>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</si>
  <si>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</si>
  <si>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</si>
  <si>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</si>
  <si>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</si>
  <si>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</si>
  <si>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</si>
  <si>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</si>
  <si>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</si>
  <si>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</si>
  <si>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</si>
  <si>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</si>
  <si>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</si>
  <si>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</si>
  <si>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</si>
  <si>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</si>
  <si>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</si>
  <si>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</si>
  <si>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</si>
  <si>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</si>
  <si>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</si>
  <si>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</si>
  <si>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</si>
  <si>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</si>
  <si>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</si>
  <si>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</si>
  <si>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</si>
  <si>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</si>
  <si>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</si>
  <si>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</si>
  <si>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</si>
  <si>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</si>
  <si>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</si>
  <si>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</si>
  <si>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</si>
  <si>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</si>
  <si>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</si>
  <si>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</si>
  <si>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</si>
  <si>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</si>
  <si>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</si>
  <si>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</si>
  <si>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</si>
  <si>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</si>
  <si>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</si>
  <si>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</si>
  <si>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</si>
  <si>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</si>
  <si>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</si>
  <si>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</si>
  <si>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</si>
  <si>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</si>
  <si>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</si>
  <si>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</si>
  <si>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</si>
  <si>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</si>
  <si>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</si>
  <si>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</si>
  <si>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</si>
  <si>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</si>
  <si>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</si>
  <si>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</si>
  <si>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</si>
  <si>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</si>
  <si>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</si>
  <si>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</si>
  <si>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</si>
  <si>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</si>
  <si>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</si>
  <si>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</si>
  <si>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</si>
  <si>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</si>
  <si>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</si>
  <si>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</si>
  <si>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</si>
  <si>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</si>
  <si>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</si>
  <si>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</si>
  <si>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</si>
  <si>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</si>
  <si>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</si>
  <si>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</si>
  <si>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</si>
  <si>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</si>
  <si>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</si>
  <si>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</si>
  <si>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</si>
  <si>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</si>
  <si>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</si>
  <si>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</si>
  <si>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</si>
  <si>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</si>
  <si>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</si>
  <si>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</si>
  <si>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</si>
  <si>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</si>
  <si>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</si>
  <si>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</si>
  <si>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</si>
  <si>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</si>
  <si>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</si>
  <si>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</si>
  <si>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</si>
  <si>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</si>
  <si>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</si>
  <si>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</si>
  <si>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</si>
  <si>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</si>
  <si>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</si>
  <si>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</si>
  <si>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</si>
  <si>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</si>
  <si>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</si>
  <si>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</si>
  <si>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</si>
  <si>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</si>
  <si>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</si>
  <si>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</si>
  <si>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</si>
  <si>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</si>
  <si>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</si>
  <si>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</si>
  <si>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</si>
  <si>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</si>
  <si>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</si>
  <si>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</si>
  <si>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</si>
  <si>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</si>
  <si>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</si>
  <si>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</si>
  <si>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</si>
  <si>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</si>
  <si>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</si>
  <si>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</si>
  <si>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</si>
  <si>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</si>
  <si>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</si>
  <si>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</si>
  <si>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</si>
  <si>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</si>
  <si>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</si>
  <si>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</si>
  <si>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</si>
  <si>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</si>
  <si>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</si>
  <si>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</si>
  <si>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</si>
  <si>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</si>
  <si>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</si>
  <si>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</si>
  <si>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</si>
  <si>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</si>
  <si>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</si>
  <si>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</si>
  <si>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</si>
  <si>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</si>
  <si>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</si>
  <si>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</si>
  <si>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</si>
  <si>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</si>
  <si>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</si>
  <si>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</si>
  <si>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</si>
  <si>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</si>
  <si>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</si>
  <si>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</si>
  <si>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</si>
  <si>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</si>
  <si>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</si>
  <si>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</si>
  <si>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</si>
  <si>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</si>
  <si>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</si>
  <si>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</si>
  <si>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</si>
  <si>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</si>
  <si>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</si>
  <si>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</si>
  <si>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</si>
  <si>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</si>
  <si>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</si>
  <si>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</si>
  <si>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</si>
  <si>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</si>
  <si>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</si>
  <si>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</si>
  <si>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</si>
  <si>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</si>
  <si>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</si>
  <si>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</si>
  <si>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</si>
  <si>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</si>
  <si>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</si>
  <si>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</si>
  <si>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</si>
  <si>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</si>
  <si>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</si>
  <si>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</si>
  <si>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</si>
  <si>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</si>
  <si>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</si>
  <si>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</si>
  <si>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</si>
  <si>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</si>
  <si>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</si>
  <si>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</si>
  <si>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</si>
  <si>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</si>
  <si>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</si>
  <si>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</si>
  <si>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</si>
  <si>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</si>
  <si>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</si>
  <si>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</si>
  <si>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</si>
  <si>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</si>
  <si>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</si>
  <si>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</si>
  <si>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</si>
  <si>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</si>
  <si>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</si>
  <si>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</si>
  <si>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</si>
  <si>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</si>
  <si>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</si>
  <si>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</si>
  <si>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</si>
  <si>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</si>
  <si>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</si>
  <si>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</si>
  <si>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</si>
  <si>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</si>
  <si>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</si>
  <si>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</si>
  <si>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</si>
  <si>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</si>
  <si>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</si>
  <si>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</si>
  <si>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</si>
  <si>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</si>
  <si>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</si>
  <si>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</si>
  <si>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</si>
  <si>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</si>
  <si>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</si>
  <si>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</si>
  <si>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</si>
  <si>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</si>
  <si>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</si>
  <si>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</si>
  <si>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</si>
  <si>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</si>
  <si>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</si>
  <si>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</si>
  <si>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</si>
  <si>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</si>
  <si>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</si>
  <si>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</si>
  <si>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</si>
  <si>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</si>
  <si>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</si>
  <si>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</si>
  <si>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</si>
  <si>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</si>
  <si>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</si>
  <si>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</si>
  <si>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</si>
  <si>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</si>
  <si>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</si>
  <si>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</si>
  <si>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</si>
  <si>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</si>
  <si>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</si>
  <si>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</si>
  <si>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</si>
  <si>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</si>
  <si>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</si>
  <si>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</si>
  <si>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</si>
  <si>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</si>
  <si>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</si>
  <si>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</si>
  <si>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</si>
  <si>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</si>
  <si>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</si>
  <si>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</si>
  <si>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</si>
  <si>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</si>
  <si>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</si>
  <si>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</si>
  <si>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</si>
  <si>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</si>
  <si>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</si>
  <si>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</si>
  <si>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</si>
  <si>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</si>
  <si>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</si>
  <si>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</si>
  <si>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</si>
  <si>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</si>
  <si>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</si>
  <si>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</si>
  <si>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</si>
  <si>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</si>
  <si>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</si>
  <si>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</si>
  <si>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</si>
  <si>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</si>
  <si>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</si>
  <si>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</si>
  <si>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</si>
  <si>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</si>
  <si>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</si>
  <si>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</si>
  <si>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</si>
  <si>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</si>
  <si>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</si>
  <si>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</si>
  <si>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</si>
  <si>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</si>
  <si>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</si>
  <si>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</si>
  <si>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</si>
  <si>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</si>
  <si>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</si>
  <si>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</si>
  <si>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</si>
  <si>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</si>
  <si>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</si>
  <si>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</si>
  <si>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</si>
  <si>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</si>
  <si>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</si>
  <si>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</si>
  <si>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</si>
  <si>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</si>
  <si>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</si>
  <si>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</si>
  <si>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</si>
  <si>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</si>
  <si>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</si>
  <si>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</si>
  <si>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</si>
  <si>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</si>
  <si>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</si>
  <si>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</si>
  <si>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</si>
  <si>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</si>
  <si>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</si>
  <si>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</si>
  <si>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</si>
  <si>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</si>
  <si>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</si>
  <si>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</si>
  <si>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</si>
  <si>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</si>
  <si>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</si>
  <si>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</si>
  <si>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</si>
  <si>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</si>
  <si>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</si>
  <si>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</si>
  <si>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</si>
  <si>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</si>
  <si>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</si>
  <si>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</si>
  <si>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</si>
  <si>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</si>
  <si>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</si>
  <si>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</si>
  <si>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</si>
  <si>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</si>
  <si>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</si>
  <si>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</si>
  <si>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</si>
  <si>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</si>
  <si>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</si>
  <si>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</si>
  <si>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</si>
  <si>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</si>
  <si>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</si>
  <si>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</si>
  <si>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</si>
  <si>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</si>
  <si>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</si>
  <si>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</si>
  <si>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</si>
  <si>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</si>
  <si>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</si>
  <si>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</si>
  <si>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</si>
  <si>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</si>
  <si>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</si>
  <si>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</si>
  <si>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</si>
  <si>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</si>
  <si>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</si>
  <si>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</si>
  <si>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</si>
  <si>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</si>
  <si>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</si>
  <si>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</si>
  <si>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</si>
  <si>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</si>
  <si>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</si>
  <si>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</si>
  <si>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</si>
  <si>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</si>
  <si>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</si>
  <si>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</si>
  <si>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</si>
  <si>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</si>
  <si>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</si>
  <si>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</si>
  <si>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</si>
  <si>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</si>
  <si>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</si>
  <si>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</si>
  <si>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</si>
  <si>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</si>
  <si>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</si>
  <si>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</si>
  <si>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</si>
  <si>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</si>
  <si>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</si>
  <si>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</si>
  <si>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</si>
  <si>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</si>
  <si>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</si>
  <si>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</si>
  <si>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</si>
  <si>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</si>
  <si>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</si>
  <si>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</si>
  <si>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</si>
  <si>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</si>
  <si>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</si>
  <si>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</si>
  <si>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</si>
  <si>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</si>
  <si>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</si>
  <si>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</si>
  <si>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</si>
  <si>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</si>
  <si>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</si>
  <si>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</si>
  <si>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</si>
  <si>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</si>
  <si>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</si>
  <si>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</si>
  <si>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</si>
  <si>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</si>
  <si>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</si>
  <si>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</si>
  <si>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</si>
  <si>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</si>
  <si>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</si>
  <si>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</si>
  <si>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</si>
  <si>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</si>
  <si>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</si>
  <si>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</si>
  <si>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</si>
  <si>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</si>
  <si>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</si>
  <si>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</si>
  <si>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</si>
  <si>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</si>
  <si>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</si>
  <si>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</si>
  <si>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</si>
  <si>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</si>
  <si>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</si>
  <si>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</si>
  <si>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</si>
  <si>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</si>
  <si>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</si>
  <si>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</si>
  <si>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</si>
  <si>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</si>
  <si>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</si>
  <si>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</si>
  <si>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</si>
  <si>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</si>
  <si>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</si>
  <si>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</si>
  <si>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</si>
  <si>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</si>
  <si>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</si>
  <si>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</si>
  <si>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</si>
  <si>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</si>
  <si>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</si>
  <si>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</si>
  <si>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</si>
  <si>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</si>
  <si>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</si>
  <si>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</si>
  <si>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</si>
  <si>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</si>
  <si>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</si>
  <si>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</si>
  <si>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</si>
  <si>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</si>
  <si>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</si>
  <si>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</si>
  <si>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</si>
  <si>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</si>
  <si>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</si>
  <si>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</si>
  <si>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</si>
  <si>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</si>
  <si>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</si>
  <si>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</si>
  <si>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</si>
  <si>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</si>
  <si>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</si>
  <si>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</si>
  <si>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</si>
  <si>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</si>
  <si>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</si>
  <si>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</si>
  <si>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</si>
  <si>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</si>
  <si>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</si>
  <si>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</si>
  <si>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</si>
  <si>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</si>
  <si>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</si>
  <si>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</si>
  <si>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</si>
  <si>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</si>
  <si>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</si>
  <si>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</si>
  <si>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</si>
  <si>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</si>
  <si>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</si>
  <si>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</si>
  <si>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</si>
  <si>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</si>
  <si>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</si>
  <si>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</si>
  <si>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</si>
  <si>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</si>
  <si>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</si>
  <si>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</si>
  <si>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</si>
  <si>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</si>
  <si>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</si>
  <si>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</si>
  <si>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</si>
  <si>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</si>
  <si>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</si>
  <si>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</si>
  <si>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</si>
  <si>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</si>
  <si>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</si>
  <si>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</si>
  <si>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</si>
  <si>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</si>
  <si>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</si>
  <si>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</si>
  <si>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</si>
  <si>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</si>
  <si>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</si>
  <si>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</si>
  <si>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</si>
  <si>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</si>
  <si>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</si>
  <si>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</si>
  <si>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</si>
  <si>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</si>
  <si>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</si>
  <si>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</si>
  <si>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</si>
  <si>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</si>
  <si>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</si>
  <si>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</si>
  <si>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</si>
  <si>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</si>
  <si>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</si>
  <si>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</si>
  <si>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</si>
  <si>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</si>
  <si>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</si>
  <si>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</si>
  <si>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</si>
  <si>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</si>
  <si>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</si>
  <si>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</si>
  <si>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</si>
  <si>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</si>
  <si>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</si>
  <si>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</si>
  <si>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</si>
  <si>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</si>
  <si>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</si>
  <si>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</si>
  <si>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</si>
  <si>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</si>
  <si>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</si>
  <si>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</si>
  <si>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</si>
  <si>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</si>
  <si>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</si>
  <si>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</si>
  <si>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</si>
  <si>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</si>
  <si>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</si>
  <si>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</si>
  <si>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</si>
  <si>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</si>
  <si>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</si>
  <si>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</si>
  <si>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</si>
  <si>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</si>
  <si>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</si>
  <si>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</si>
  <si>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</si>
  <si>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</si>
  <si>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</si>
  <si>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</si>
  <si>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</si>
  <si>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</si>
  <si>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</si>
  <si>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</si>
  <si>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</si>
  <si>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</si>
  <si>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</si>
  <si>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</si>
  <si>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</si>
  <si>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</si>
  <si>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</si>
  <si>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</si>
  <si>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</si>
  <si>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</si>
  <si>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</si>
  <si>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</si>
  <si>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</si>
  <si>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</si>
  <si>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</si>
  <si>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</si>
  <si>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</si>
  <si>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</si>
  <si>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</si>
  <si>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</si>
  <si>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</si>
  <si>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</si>
  <si>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</si>
  <si>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</si>
  <si>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</si>
  <si>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</si>
  <si>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</si>
  <si>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</si>
  <si>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</si>
  <si>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</si>
  <si>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</si>
  <si>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</si>
  <si>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</si>
  <si>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</si>
  <si>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</si>
  <si>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</si>
  <si>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</si>
  <si>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</si>
  <si>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</si>
  <si>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</si>
  <si>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</si>
  <si>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</si>
  <si>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</si>
  <si>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</si>
  <si>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</si>
  <si>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</si>
  <si>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</si>
  <si>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</si>
  <si>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</si>
  <si>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</si>
  <si>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</si>
  <si>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</si>
  <si>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</si>
  <si>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</si>
  <si>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</si>
  <si>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</si>
  <si>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</si>
  <si>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</si>
  <si>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</si>
  <si>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</si>
  <si>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</si>
  <si>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</si>
  <si>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</si>
  <si>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</si>
  <si>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</si>
  <si>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</si>
  <si>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</si>
  <si>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</si>
  <si>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</si>
  <si>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</si>
  <si>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</si>
  <si>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</si>
  <si>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</si>
  <si>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</si>
  <si>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</si>
  <si>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</si>
  <si>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</si>
  <si>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</si>
  <si>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</si>
  <si>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</si>
  <si>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</si>
  <si>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</si>
  <si>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</si>
  <si>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</si>
  <si>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</si>
  <si>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</si>
  <si>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</si>
  <si>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</si>
  <si>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</si>
  <si>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</si>
  <si>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</si>
  <si>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</si>
  <si>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</si>
  <si>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</si>
  <si>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</si>
  <si>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</si>
  <si>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</si>
  <si>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</si>
  <si>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</si>
  <si>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</si>
  <si>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</si>
  <si>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</si>
  <si>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</si>
  <si>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</si>
  <si>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</si>
  <si>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</si>
  <si>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</si>
  <si>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</si>
  <si>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</si>
  <si>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</si>
  <si>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</si>
  <si>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</si>
  <si>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</si>
  <si>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</si>
  <si>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</si>
  <si>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</si>
  <si>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</si>
  <si>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</si>
  <si>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</si>
  <si>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</si>
  <si>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</si>
  <si>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</si>
  <si>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</si>
  <si>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</si>
  <si>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</si>
  <si>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</si>
  <si>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</si>
  <si>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</si>
  <si>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</si>
  <si>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</si>
  <si>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</si>
  <si>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</si>
  <si>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</si>
  <si>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</si>
  <si>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</si>
  <si>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</si>
  <si>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</si>
  <si>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</si>
  <si>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</si>
  <si>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</si>
  <si>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</si>
  <si>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</si>
  <si>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</si>
  <si>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</si>
  <si>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</si>
  <si>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</si>
  <si>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</si>
  <si>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</si>
  <si>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</si>
  <si>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</si>
  <si>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</si>
  <si>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</si>
  <si>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</si>
  <si>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</si>
  <si>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</si>
  <si>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</si>
  <si>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</si>
  <si>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</si>
  <si>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</si>
  <si>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</si>
  <si>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</si>
  <si>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</si>
  <si>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</si>
  <si>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</si>
  <si>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</si>
  <si>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</si>
  <si>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</si>
  <si>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</si>
  <si>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</si>
  <si>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</si>
  <si>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</si>
  <si>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</si>
  <si>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</si>
  <si>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</si>
  <si>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</si>
  <si>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</si>
  <si>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</si>
  <si>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</si>
  <si>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</si>
  <si>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</si>
  <si>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</si>
  <si>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</si>
  <si>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</si>
  <si>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</si>
  <si>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</si>
  <si>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</si>
  <si>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</si>
  <si>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</si>
  <si>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</si>
  <si>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</si>
  <si>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</si>
  <si>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</si>
  <si>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</si>
  <si>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</si>
  <si>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</si>
  <si>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</si>
  <si>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</si>
  <si>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</si>
  <si>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</si>
  <si>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</si>
  <si>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</si>
  <si>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</si>
  <si>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</si>
  <si>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</si>
  <si>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</si>
  <si>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</si>
  <si>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</si>
  <si>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</si>
  <si>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</si>
  <si>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</si>
  <si>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</si>
  <si>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</si>
  <si>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</si>
  <si>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</si>
  <si>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</si>
  <si>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</si>
  <si>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</si>
  <si>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</si>
  <si>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</si>
  <si>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</si>
  <si>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</si>
  <si>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</si>
  <si>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</si>
  <si>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</si>
  <si>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</si>
  <si>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</si>
  <si>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</si>
  <si>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</si>
  <si>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</si>
  <si>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</si>
  <si>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</si>
  <si>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</si>
  <si>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</si>
  <si>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</si>
  <si>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</si>
  <si>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</si>
  <si>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</si>
  <si>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</si>
  <si>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</si>
  <si>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</si>
  <si>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</si>
  <si>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</si>
  <si>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</si>
  <si>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</si>
  <si>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</si>
  <si>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</si>
  <si>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</si>
  <si>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</si>
  <si>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</si>
  <si>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</si>
  <si>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</si>
  <si>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</si>
  <si>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</si>
  <si>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</si>
  <si>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</si>
  <si>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</si>
  <si>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</si>
  <si>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</si>
  <si>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</si>
  <si>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</si>
  <si>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</si>
  <si>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</si>
  <si>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</si>
  <si>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</si>
  <si>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</si>
  <si>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</si>
  <si>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</si>
  <si>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</si>
  <si>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</si>
  <si>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</si>
  <si>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</si>
  <si>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</si>
  <si>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</si>
  <si>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</si>
  <si>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</si>
  <si>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</si>
  <si>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</si>
  <si>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</si>
  <si>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</si>
  <si>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</si>
  <si>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</si>
  <si>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</si>
  <si>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</si>
  <si>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</si>
  <si>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</si>
  <si>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</si>
  <si>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</si>
  <si>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</si>
  <si>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</si>
  <si>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</si>
  <si>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</si>
  <si>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</si>
  <si>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</si>
  <si>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</si>
  <si>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</si>
  <si>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</si>
  <si>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</si>
  <si>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</si>
  <si>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</si>
  <si>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</si>
  <si>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</si>
  <si>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</si>
  <si>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</si>
  <si>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</si>
  <si>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</si>
  <si>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</si>
  <si>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</si>
  <si>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</si>
  <si>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</si>
  <si>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</si>
  <si>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</si>
  <si>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</si>
  <si>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</si>
  <si>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</si>
  <si>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</si>
  <si>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</si>
  <si>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</si>
  <si>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</si>
  <si>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</si>
  <si>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</si>
  <si>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</si>
  <si>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</si>
  <si>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</si>
  <si>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</si>
  <si>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</si>
  <si>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</si>
  <si>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</si>
  <si>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</si>
  <si>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</si>
  <si>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</si>
  <si>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</si>
  <si>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</si>
  <si>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</si>
  <si>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</si>
  <si>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</si>
  <si>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</si>
  <si>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</si>
  <si>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</si>
  <si>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</si>
  <si>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</si>
  <si>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</si>
  <si>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</si>
  <si>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</si>
  <si>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</si>
  <si>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</si>
  <si>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</si>
  <si>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</si>
  <si>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</si>
  <si>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</si>
  <si>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</si>
  <si>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</si>
  <si>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</si>
  <si>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</si>
  <si>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</si>
  <si>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</si>
  <si>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</si>
  <si>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</si>
  <si>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</si>
  <si>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</si>
  <si>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</si>
  <si>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</si>
  <si>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</si>
  <si>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</si>
  <si>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</si>
  <si>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</si>
  <si>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</si>
  <si>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</si>
  <si>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</si>
  <si>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</si>
  <si>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</si>
  <si>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</si>
  <si>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</si>
  <si>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</si>
  <si>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</si>
  <si>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</si>
  <si>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</si>
  <si>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</si>
  <si>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</si>
  <si>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</si>
  <si>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</si>
  <si>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</si>
  <si>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</si>
  <si>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</si>
  <si>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</si>
  <si>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</si>
  <si>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</si>
  <si>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</si>
  <si>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</si>
  <si>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</si>
  <si>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</si>
  <si>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</si>
  <si>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</si>
  <si>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</si>
  <si>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</si>
  <si>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</si>
  <si>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</si>
  <si>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</si>
  <si>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</si>
  <si>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</si>
  <si>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</si>
  <si>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</si>
  <si>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</si>
  <si>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</si>
  <si>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</si>
  <si>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</si>
  <si>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</si>
  <si>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</si>
  <si>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</si>
  <si>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</si>
  <si>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</si>
  <si>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</si>
  <si>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</si>
  <si>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</si>
  <si>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</si>
  <si>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</si>
  <si>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</si>
  <si>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</si>
  <si>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</si>
  <si>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</si>
  <si>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</si>
  <si>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</si>
  <si>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</si>
  <si>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</si>
  <si>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</si>
  <si>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</si>
  <si>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</si>
  <si>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</si>
  <si>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</si>
  <si>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</si>
  <si>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</si>
  <si>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</si>
  <si>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</si>
  <si>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</si>
  <si>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</si>
  <si>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</si>
  <si>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</si>
  <si>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</si>
  <si>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</si>
  <si>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</si>
  <si>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</si>
  <si>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</si>
  <si>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</si>
  <si>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</si>
  <si>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</si>
  <si>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</si>
  <si>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</si>
  <si>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</si>
  <si>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</si>
  <si>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</si>
  <si>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</si>
  <si>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</si>
  <si>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</si>
  <si>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</si>
  <si>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</si>
  <si>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</si>
  <si>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</si>
  <si>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</si>
  <si>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</si>
  <si>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</si>
  <si>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</si>
  <si>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</si>
  <si>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</si>
  <si>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</si>
  <si>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</si>
  <si>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</si>
  <si>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</si>
  <si>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</si>
  <si>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</si>
  <si>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</si>
  <si>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</si>
  <si>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</si>
  <si>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</si>
  <si>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</si>
  <si>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</si>
  <si>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</si>
  <si>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</si>
  <si>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</si>
  <si>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</si>
  <si>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</si>
  <si>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</si>
  <si>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</si>
  <si>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</si>
  <si>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</si>
  <si>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</si>
  <si>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</si>
  <si>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</si>
  <si>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</si>
  <si>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</si>
  <si>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</si>
  <si>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</si>
  <si>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</si>
  <si>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</si>
  <si>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</si>
  <si>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</si>
  <si>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</si>
  <si>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</si>
  <si>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</si>
  <si>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</si>
  <si>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</si>
  <si>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</si>
  <si>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</si>
  <si>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</si>
  <si>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</si>
  <si>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</si>
  <si>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</si>
  <si>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</si>
  <si>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</si>
  <si>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</si>
  <si>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</si>
  <si>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</si>
  <si>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</si>
  <si>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</si>
  <si>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</si>
  <si>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</si>
  <si>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</si>
  <si>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</si>
  <si>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</si>
  <si>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</si>
  <si>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</si>
  <si>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</si>
  <si>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</si>
  <si>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</si>
  <si>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</si>
  <si>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</si>
  <si>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</si>
  <si>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</si>
  <si>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</si>
  <si>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</si>
  <si>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</si>
  <si>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</si>
  <si>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</si>
  <si>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</si>
  <si>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</si>
  <si>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</si>
  <si>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</si>
  <si>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</si>
  <si>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</si>
  <si>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</si>
  <si>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</si>
  <si>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</si>
  <si>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</si>
  <si>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</si>
  <si>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</si>
  <si>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</si>
  <si>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</si>
  <si>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</si>
  <si>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</si>
  <si>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</si>
  <si>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</si>
  <si>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</si>
  <si>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</si>
  <si>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</si>
  <si>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</si>
  <si>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</si>
  <si>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</si>
  <si>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</si>
  <si>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</si>
  <si>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</si>
  <si>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</si>
  <si>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</si>
  <si>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</si>
  <si>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</si>
  <si>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</si>
  <si>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</si>
  <si>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</si>
  <si>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</si>
  <si>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</si>
  <si>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</si>
  <si>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</si>
  <si>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</si>
  <si>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</si>
  <si>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</si>
  <si>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</si>
  <si>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</si>
  <si>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</si>
  <si>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</si>
  <si>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</si>
  <si>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</si>
  <si>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</si>
  <si>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</si>
  <si>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</si>
  <si>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</si>
  <si>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</si>
  <si>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</si>
  <si>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</si>
  <si>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</si>
  <si>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</si>
  <si>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</si>
  <si>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</si>
  <si>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</si>
  <si>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</si>
  <si>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</si>
  <si>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</si>
  <si>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</si>
  <si>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</si>
  <si>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</si>
  <si>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</si>
  <si>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</si>
  <si>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</si>
  <si>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</si>
  <si>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</si>
  <si>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</si>
  <si>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</si>
  <si>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</si>
  <si>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</si>
  <si>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</si>
  <si>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</si>
  <si>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</si>
  <si>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</si>
  <si>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</si>
  <si>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</si>
  <si>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</si>
  <si>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</si>
  <si>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</si>
  <si>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</si>
  <si>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</si>
  <si>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</si>
  <si>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</si>
  <si>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</si>
  <si>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</si>
  <si>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</si>
  <si>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</si>
  <si>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</si>
  <si>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</si>
  <si>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</si>
  <si>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</si>
  <si>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</si>
  <si>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</si>
  <si>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</si>
  <si>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</si>
  <si>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</si>
  <si>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</si>
  <si>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</si>
  <si>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</si>
  <si>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</si>
  <si>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</si>
  <si>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</si>
  <si>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</si>
  <si>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</si>
  <si>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</si>
  <si>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</si>
  <si>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</si>
  <si>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</si>
  <si>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</si>
  <si>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</si>
  <si>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</si>
  <si>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</si>
  <si>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</si>
  <si>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</si>
  <si>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</si>
  <si>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</si>
  <si>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</si>
  <si>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</si>
  <si>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</si>
  <si>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</si>
  <si>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</si>
  <si>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</si>
  <si>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</si>
  <si>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</si>
  <si>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</si>
  <si>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</si>
  <si>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</si>
  <si>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</si>
  <si>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</si>
  <si>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</si>
  <si>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</si>
  <si>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</si>
  <si>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</si>
  <si>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</si>
  <si>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</si>
  <si>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</si>
  <si>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</si>
  <si>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</si>
  <si>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</si>
  <si>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</si>
  <si>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</si>
  <si>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</si>
  <si>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</si>
  <si>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</si>
  <si>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</si>
  <si>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</si>
  <si>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</si>
  <si>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</si>
  <si>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</si>
  <si>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</si>
  <si>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</si>
  <si>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</si>
  <si>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</si>
  <si>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</si>
  <si>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</si>
  <si>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</si>
  <si>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</si>
  <si>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</si>
  <si>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</si>
  <si>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</si>
  <si>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</si>
  <si>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</si>
  <si>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</si>
  <si>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</si>
  <si>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</si>
  <si>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</si>
  <si>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</si>
  <si>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</si>
  <si>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</si>
  <si>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</si>
  <si>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</si>
  <si>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</si>
  <si>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</si>
  <si>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</si>
  <si>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</si>
  <si>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</si>
  <si>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</si>
  <si>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</si>
  <si>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</si>
  <si>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</si>
  <si>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</si>
  <si>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</si>
  <si>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</si>
  <si>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</si>
  <si>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</si>
  <si>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</si>
  <si>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</si>
  <si>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</si>
  <si>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</si>
  <si>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</si>
  <si>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</si>
  <si>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</si>
  <si>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</si>
  <si>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</si>
  <si>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</si>
  <si>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</si>
  <si>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</si>
  <si>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</si>
  <si>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</si>
  <si>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</si>
  <si>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</si>
  <si>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</si>
  <si>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</si>
  <si>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</si>
  <si>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</si>
  <si>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</si>
  <si>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</si>
  <si>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</si>
  <si>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</si>
  <si>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</si>
  <si>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</si>
  <si>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</si>
  <si>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</si>
  <si>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</si>
  <si>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</si>
  <si>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</si>
  <si>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</si>
  <si>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</si>
  <si>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</si>
  <si>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</si>
  <si>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</si>
  <si>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</si>
  <si>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</si>
  <si>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</si>
  <si>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</si>
  <si>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</si>
  <si>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</si>
  <si>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</si>
  <si>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</si>
  <si>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</si>
  <si>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</si>
  <si>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</si>
  <si>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</si>
  <si>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</si>
  <si>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</si>
  <si>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</si>
  <si>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</si>
  <si>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</si>
  <si>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</si>
  <si>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</si>
  <si>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</si>
  <si>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</si>
  <si>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</si>
  <si>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</si>
  <si>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</si>
  <si>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</si>
  <si>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</si>
  <si>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</si>
  <si>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</si>
  <si>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</si>
  <si>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</si>
  <si>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</si>
  <si>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</si>
  <si>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</si>
  <si>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</si>
  <si>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</si>
  <si>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</si>
  <si>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</si>
  <si>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</si>
  <si>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</si>
  <si>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</si>
  <si>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</si>
  <si>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</si>
  <si>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</si>
  <si>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</si>
  <si>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</si>
  <si>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</si>
  <si>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</si>
  <si>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</si>
  <si>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</si>
  <si>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</si>
  <si>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</si>
  <si>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</si>
  <si>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</si>
  <si>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</si>
  <si>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</si>
  <si>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</si>
  <si>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</si>
  <si>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</si>
  <si>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</si>
  <si>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</si>
  <si>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</si>
  <si>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</si>
  <si>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</si>
  <si>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</si>
  <si>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</si>
  <si>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</si>
  <si>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</si>
  <si>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</si>
  <si>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</si>
  <si>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</si>
  <si>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</si>
  <si>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</si>
  <si>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</si>
  <si>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</si>
  <si>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</si>
  <si>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</si>
  <si>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</si>
  <si>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</si>
  <si>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</si>
  <si>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</si>
  <si>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</si>
  <si>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</si>
  <si>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</si>
  <si>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</si>
  <si>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</si>
  <si>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</si>
  <si>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</si>
  <si>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</si>
  <si>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</si>
  <si>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</si>
  <si>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</si>
  <si>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</si>
  <si>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</si>
  <si>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</si>
  <si>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</si>
  <si>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</si>
  <si>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</si>
  <si>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</si>
  <si>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</si>
  <si>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</si>
  <si>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</si>
  <si>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</si>
  <si>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</si>
  <si>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</si>
  <si>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</si>
  <si>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</si>
  <si>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</si>
  <si>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</si>
  <si>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</si>
  <si>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</si>
  <si>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</si>
  <si>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</si>
  <si>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</si>
  <si>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</si>
  <si>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</si>
  <si>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</si>
  <si>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</si>
  <si>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</si>
  <si>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</si>
  <si>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</si>
  <si>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</si>
  <si>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</si>
  <si>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</si>
  <si>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</si>
  <si>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</si>
  <si>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</si>
  <si>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</si>
  <si>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</si>
  <si>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</si>
  <si>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</si>
  <si>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</si>
  <si>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</si>
  <si>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</si>
  <si>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</si>
  <si>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</si>
  <si>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</si>
  <si>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</si>
  <si>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</si>
  <si>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</si>
  <si>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</si>
  <si>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</si>
  <si>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</si>
  <si>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</si>
  <si>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</si>
  <si>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</si>
  <si>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</si>
  <si>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</si>
  <si>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</si>
  <si>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</si>
  <si>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</si>
  <si>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</si>
  <si>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</si>
  <si>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</si>
  <si>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</si>
  <si>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</si>
  <si>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</si>
  <si>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</si>
  <si>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</si>
  <si>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</si>
  <si>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</si>
  <si>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</si>
  <si>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</si>
  <si>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</si>
  <si>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</si>
  <si>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</si>
  <si>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</si>
  <si>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</si>
  <si>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</si>
  <si>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</si>
  <si>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</si>
  <si>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</si>
  <si>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</si>
  <si>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</si>
  <si>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</si>
  <si>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</si>
  <si>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</si>
  <si>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</si>
  <si>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</si>
  <si>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</si>
  <si>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</si>
  <si>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</si>
  <si>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</si>
  <si>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</si>
  <si>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</si>
  <si>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</si>
  <si>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</si>
  <si>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</si>
  <si>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</si>
  <si>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</si>
  <si>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</si>
  <si>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</si>
  <si>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</si>
  <si>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</si>
  <si>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</si>
  <si>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</si>
  <si>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</si>
  <si>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</si>
  <si>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</si>
  <si>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</si>
  <si>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</si>
  <si>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</si>
  <si>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</si>
  <si>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</si>
  <si>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</si>
  <si>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</si>
  <si>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</si>
  <si>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</si>
  <si>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</si>
  <si>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</si>
  <si>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</si>
  <si>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</si>
  <si>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</si>
  <si>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</si>
  <si>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</si>
  <si>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</si>
  <si>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</si>
  <si>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</si>
  <si>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</si>
  <si>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</si>
  <si>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</si>
  <si>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</si>
  <si>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</si>
  <si>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</si>
  <si>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</si>
  <si>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</si>
  <si>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</si>
  <si>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</si>
  <si>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</si>
  <si>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</si>
  <si>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</si>
  <si>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</si>
  <si>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</si>
  <si>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</si>
  <si>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</si>
  <si>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</si>
  <si>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</si>
  <si>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</si>
  <si>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</si>
  <si>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</si>
  <si>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</si>
  <si>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</si>
  <si>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</si>
  <si>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</si>
  <si>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</si>
  <si>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</si>
  <si>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</si>
  <si>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</si>
  <si>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</si>
  <si>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</si>
  <si>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</si>
  <si>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</si>
  <si>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</si>
  <si>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</si>
  <si>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</si>
  <si>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</si>
  <si>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</si>
  <si>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</si>
  <si>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</si>
  <si>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</si>
  <si>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</si>
  <si>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</si>
  <si>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</si>
  <si>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</si>
  <si>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</si>
  <si>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</si>
  <si>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</si>
  <si>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</si>
  <si>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</si>
  <si>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</si>
  <si>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</si>
  <si>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</si>
  <si>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</si>
  <si>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</si>
  <si>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</si>
  <si>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</si>
  <si>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</si>
  <si>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</si>
  <si>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</si>
  <si>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</si>
  <si>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</si>
  <si>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</si>
  <si>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</si>
  <si>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</si>
  <si>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</si>
  <si>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</si>
  <si>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</si>
  <si>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</si>
  <si>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</si>
  <si>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</si>
  <si>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</si>
  <si>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</si>
  <si>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</si>
  <si>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</si>
  <si>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</si>
  <si>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</si>
  <si>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</si>
  <si>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</si>
  <si>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</si>
  <si>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</si>
  <si>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</si>
  <si>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</si>
  <si>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</si>
  <si>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</si>
  <si>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</si>
  <si>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</si>
  <si>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</si>
  <si>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</si>
  <si>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</si>
  <si>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</si>
  <si>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</si>
  <si>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</si>
  <si>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</si>
  <si>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</si>
  <si>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</si>
  <si>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</si>
  <si>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</si>
  <si>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</si>
  <si>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</si>
  <si>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</si>
  <si>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</si>
  <si>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</si>
  <si>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</si>
  <si>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</si>
  <si>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</si>
  <si>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</si>
  <si>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</si>
  <si>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</si>
  <si>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</si>
  <si>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</si>
  <si>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</si>
  <si>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</si>
  <si>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</si>
  <si>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</si>
  <si>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</si>
  <si>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</si>
  <si>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</si>
  <si>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</si>
  <si>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</si>
  <si>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</si>
  <si>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</si>
  <si>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</si>
  <si>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</si>
  <si>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</si>
  <si>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</si>
  <si>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</si>
  <si>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</si>
  <si>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</si>
  <si>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</si>
  <si>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</si>
  <si>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</si>
  <si>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</si>
  <si>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</si>
  <si>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</si>
  <si>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</si>
  <si>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</si>
  <si>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</si>
  <si>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</si>
  <si>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</si>
  <si>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</si>
  <si>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</si>
  <si>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</si>
  <si>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</si>
  <si>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</si>
  <si>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</si>
  <si>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</si>
  <si>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</si>
  <si>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</si>
  <si>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</si>
  <si>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</si>
  <si>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</si>
  <si>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</si>
  <si>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</si>
  <si>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</si>
  <si>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</si>
  <si>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</si>
  <si>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</si>
  <si>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</si>
  <si>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</si>
  <si>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</si>
  <si>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</si>
  <si>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</si>
  <si>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</si>
  <si>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</si>
  <si>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</si>
  <si>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</si>
  <si>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</si>
  <si>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</si>
  <si>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</si>
  <si>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</si>
  <si>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</si>
  <si>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</si>
  <si>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</si>
  <si>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</si>
  <si>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</si>
  <si>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</si>
  <si>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</si>
  <si>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</si>
  <si>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</si>
  <si>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</si>
  <si>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</si>
  <si>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</si>
  <si>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</si>
  <si>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</si>
  <si>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</si>
  <si>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</si>
  <si>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</si>
  <si>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</si>
  <si>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</si>
  <si>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</si>
  <si>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</si>
  <si>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</si>
  <si>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</si>
  <si>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</si>
  <si>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</si>
  <si>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</si>
  <si>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</si>
  <si>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</si>
  <si>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</si>
  <si>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</si>
  <si>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</si>
  <si>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</si>
  <si>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</si>
  <si>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</si>
  <si>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</si>
  <si>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</si>
  <si>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</si>
  <si>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</si>
  <si>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</si>
  <si>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</si>
  <si>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</si>
  <si>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</si>
  <si>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</si>
  <si>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</si>
  <si>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</si>
  <si>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</si>
  <si>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</si>
  <si>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</si>
  <si>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</si>
  <si>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</si>
  <si>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</si>
  <si>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</si>
  <si>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</si>
  <si>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</si>
  <si>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</si>
  <si>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</si>
  <si>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</si>
  <si>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</si>
  <si>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</si>
  <si>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</si>
  <si>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</si>
  <si>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</si>
  <si>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</si>
  <si>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</si>
  <si>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</si>
  <si>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</si>
  <si>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</si>
  <si>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</si>
  <si>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</si>
  <si>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</si>
  <si>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</si>
  <si>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</si>
  <si>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</si>
  <si>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</si>
  <si>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</si>
  <si>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</si>
  <si>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</si>
  <si>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</si>
  <si>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</si>
  <si>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</si>
  <si>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</si>
  <si>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</si>
  <si>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</si>
  <si>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</si>
  <si>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</si>
  <si>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</si>
  <si>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</si>
  <si>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</si>
  <si>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</si>
  <si>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</si>
  <si>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</si>
  <si>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</si>
  <si>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</si>
  <si>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</si>
  <si>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</si>
  <si>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</si>
  <si>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</si>
  <si>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</si>
  <si>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</si>
  <si>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</si>
  <si>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</si>
  <si>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</si>
  <si>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</si>
  <si>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</si>
  <si>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</si>
  <si>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</si>
  <si>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</si>
  <si>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</si>
  <si>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</si>
  <si>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</si>
  <si>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</si>
  <si>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</si>
  <si>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</si>
  <si>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</si>
  <si>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</si>
  <si>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</si>
  <si>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</si>
  <si>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</si>
  <si>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</si>
  <si>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</si>
  <si>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</si>
  <si>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</si>
  <si>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</si>
  <si>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</si>
  <si>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</si>
  <si>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</si>
  <si>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</si>
  <si>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</si>
  <si>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</si>
  <si>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</si>
  <si>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</si>
  <si>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</si>
  <si>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</si>
  <si>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</si>
  <si>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</si>
  <si>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</si>
  <si>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</si>
  <si>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</si>
  <si>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</si>
  <si>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</si>
  <si>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</si>
  <si>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</si>
  <si>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</si>
  <si>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</si>
  <si>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</si>
  <si>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</si>
  <si>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</si>
  <si>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</si>
  <si>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</si>
  <si>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</si>
  <si>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</si>
  <si>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</si>
  <si>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</si>
  <si>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</si>
  <si>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</si>
  <si>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</si>
  <si>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</si>
  <si>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</si>
  <si>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</si>
  <si>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</si>
  <si>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</si>
  <si>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</si>
  <si>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</si>
  <si>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</si>
  <si>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</si>
  <si>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</si>
  <si>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</si>
  <si>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</si>
  <si>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</si>
  <si>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</si>
  <si>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</si>
  <si>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</si>
  <si>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</si>
  <si>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</si>
  <si>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</si>
  <si>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</si>
  <si>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</si>
  <si>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</si>
  <si>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</si>
  <si>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</si>
  <si>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</si>
  <si>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</si>
  <si>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</si>
  <si>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</si>
  <si>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</si>
  <si>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</si>
  <si>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</si>
  <si>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</si>
  <si>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</si>
  <si>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</si>
  <si>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</si>
  <si>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</si>
  <si>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</si>
  <si>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</si>
  <si>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</si>
  <si>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</si>
  <si>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</si>
  <si>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</si>
  <si>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</si>
  <si>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</si>
  <si>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</si>
  <si>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</si>
  <si>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</si>
  <si>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</si>
  <si>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</si>
  <si>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</si>
  <si>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</si>
  <si>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</si>
  <si>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</si>
  <si>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</si>
  <si>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</si>
  <si>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</si>
  <si>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</si>
  <si>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</si>
  <si>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</si>
  <si>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</si>
  <si>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</si>
  <si>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</si>
  <si>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</si>
  <si>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</si>
  <si>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</si>
  <si>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</si>
  <si>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</si>
  <si>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</si>
  <si>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</si>
  <si>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</si>
  <si>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</si>
  <si>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</si>
  <si>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</si>
  <si>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</si>
  <si>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</si>
  <si>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</si>
  <si>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</si>
  <si>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</si>
  <si>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</si>
  <si>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</si>
  <si>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</si>
  <si>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</si>
  <si>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</si>
  <si>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</si>
  <si>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</si>
  <si>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</si>
  <si>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</si>
  <si>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</si>
  <si>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</si>
  <si>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</si>
  <si>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</si>
  <si>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</si>
  <si>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</si>
  <si>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</si>
  <si>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</si>
  <si>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</si>
  <si>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</si>
  <si>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</si>
  <si>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</si>
  <si>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</si>
  <si>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</si>
  <si>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</si>
  <si>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</si>
  <si>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</si>
  <si>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</si>
  <si>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</si>
  <si>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</si>
  <si>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</si>
  <si>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</si>
  <si>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</si>
  <si>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</si>
  <si>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</si>
  <si>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</si>
  <si>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</si>
  <si>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</si>
  <si>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</si>
  <si>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</si>
  <si>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</si>
  <si>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</si>
  <si>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</si>
  <si>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</si>
  <si>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</si>
  <si>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</si>
  <si>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</si>
  <si>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</si>
  <si>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</si>
  <si>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</si>
  <si>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</si>
  <si>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</si>
  <si>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</si>
  <si>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</si>
  <si>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</si>
  <si>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</si>
  <si>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</si>
  <si>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</si>
  <si>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</si>
  <si>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</si>
  <si>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</si>
  <si>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</si>
  <si>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</si>
  <si>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</si>
  <si>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</si>
  <si>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</si>
  <si>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</si>
  <si>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</si>
  <si>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</si>
  <si>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</si>
  <si>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</si>
  <si>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</si>
  <si>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</si>
  <si>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</si>
  <si>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</si>
  <si>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</si>
  <si>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</si>
  <si>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</si>
  <si>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</si>
  <si>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</si>
  <si>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</si>
  <si>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</si>
  <si>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</si>
  <si>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</si>
  <si>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</si>
  <si>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</si>
  <si>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</si>
  <si>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</si>
  <si>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</si>
  <si>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</si>
  <si>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</si>
  <si>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</si>
  <si>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</si>
  <si>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</si>
  <si>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</si>
  <si>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</si>
  <si>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</si>
  <si>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</si>
  <si>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</si>
  <si>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</si>
  <si>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</si>
  <si>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</si>
  <si>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</si>
  <si>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</si>
  <si>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</si>
  <si>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</si>
  <si>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</si>
  <si>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</si>
  <si>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</si>
  <si>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</si>
  <si>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</si>
  <si>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</si>
  <si>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</si>
  <si>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</si>
  <si>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</si>
  <si>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</si>
  <si>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</si>
  <si>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</si>
  <si>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</si>
  <si>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</si>
  <si>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</si>
  <si>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</si>
  <si>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</si>
  <si>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</si>
  <si>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</si>
  <si>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</si>
  <si>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</si>
  <si>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</si>
  <si>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</si>
  <si>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</si>
  <si>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</si>
  <si>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</si>
  <si>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</si>
  <si>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</si>
  <si>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</si>
  <si>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</si>
  <si>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</si>
  <si>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</si>
  <si>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</si>
  <si>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</si>
  <si>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</si>
  <si>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</si>
  <si>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</si>
  <si>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</si>
  <si>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</si>
  <si>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</si>
  <si>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</si>
  <si>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</si>
  <si>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</si>
  <si>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</si>
  <si>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</si>
  <si>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</si>
  <si>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</si>
  <si>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</si>
  <si>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</si>
  <si>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</si>
  <si>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</si>
  <si>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</si>
  <si>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</si>
  <si>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</si>
  <si>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</si>
  <si>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</si>
  <si>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</si>
  <si>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</si>
  <si>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</si>
  <si>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</si>
  <si>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</si>
  <si>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</si>
  <si>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</si>
  <si>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</si>
  <si>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</si>
  <si>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</si>
  <si>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</si>
  <si>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</si>
  <si>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</si>
  <si>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</si>
  <si>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</si>
  <si>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</si>
  <si>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</si>
  <si>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</si>
  <si>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</si>
  <si>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</si>
  <si>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</si>
  <si>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</si>
  <si>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</si>
  <si>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</si>
  <si>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</si>
  <si>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</si>
  <si>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</si>
  <si>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</si>
  <si>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</si>
  <si>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</si>
  <si>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</si>
  <si>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</si>
  <si>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</si>
  <si>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</si>
  <si>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</si>
  <si>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</si>
  <si>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</si>
  <si>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</si>
  <si>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</si>
  <si>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</si>
  <si>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</si>
  <si>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</si>
  <si>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</si>
  <si>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</si>
  <si>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</si>
  <si>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</si>
  <si>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</si>
  <si>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</si>
  <si>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</si>
  <si>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</si>
  <si>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</si>
  <si>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</si>
  <si>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</si>
  <si>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</si>
  <si>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</si>
  <si>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</si>
  <si>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</si>
  <si>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</si>
  <si>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</si>
  <si>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</si>
  <si>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</si>
  <si>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</si>
  <si>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</si>
  <si>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</si>
  <si>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</si>
  <si>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</si>
  <si>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</si>
  <si>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</si>
  <si>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</si>
  <si>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</si>
  <si>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</si>
  <si>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</si>
  <si>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</si>
  <si>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</si>
  <si>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</si>
  <si>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</si>
  <si>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</si>
  <si>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</si>
  <si>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</si>
  <si>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</si>
  <si>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</si>
  <si>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</si>
  <si>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</si>
  <si>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</si>
  <si>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</si>
  <si>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</si>
  <si>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</si>
  <si>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</si>
  <si>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</si>
  <si>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</si>
  <si>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</si>
  <si>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</si>
  <si>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</si>
  <si>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</si>
  <si>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</si>
  <si>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</si>
  <si>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</si>
  <si>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</si>
  <si>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</si>
  <si>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</si>
  <si>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</si>
  <si>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</si>
  <si>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</si>
  <si>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</si>
  <si>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</si>
  <si>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</si>
  <si>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</si>
  <si>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</si>
  <si>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</si>
  <si>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</si>
  <si>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</si>
  <si>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</si>
  <si>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</si>
  <si>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</si>
  <si>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</si>
  <si>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</si>
  <si>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</si>
  <si>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</si>
  <si>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</si>
  <si>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</si>
  <si>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</si>
  <si>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</si>
  <si>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</si>
  <si>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</si>
  <si>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</si>
  <si>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</si>
  <si>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</si>
  <si>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</si>
  <si>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</si>
  <si>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</si>
  <si>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</si>
  <si>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</si>
  <si>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</si>
  <si>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</si>
  <si>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</si>
  <si>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</si>
  <si>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</si>
  <si>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</si>
  <si>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</si>
  <si>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</si>
  <si>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</si>
  <si>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</si>
  <si>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</si>
  <si>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</si>
  <si>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</si>
  <si>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</si>
  <si>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</si>
  <si>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</si>
  <si>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</si>
  <si>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</si>
  <si>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</si>
  <si>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</si>
  <si>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</si>
  <si>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</si>
  <si>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</si>
  <si>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</si>
  <si>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</si>
  <si>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</si>
  <si>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</si>
  <si>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</si>
  <si>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</si>
  <si>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</si>
  <si>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</si>
  <si>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</si>
  <si>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</si>
  <si>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</si>
  <si>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</si>
  <si>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</si>
  <si>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</si>
  <si>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</si>
  <si>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</si>
  <si>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</si>
  <si>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</si>
  <si>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</si>
  <si>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</si>
  <si>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</si>
  <si>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</si>
  <si>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</si>
  <si>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</si>
  <si>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</si>
  <si>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</si>
  <si>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</si>
  <si>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</si>
  <si>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</si>
  <si>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</si>
  <si>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</si>
  <si>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</si>
  <si>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</si>
  <si>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</si>
  <si>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</si>
  <si>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</si>
  <si>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</si>
  <si>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</si>
  <si>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</si>
  <si>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</si>
  <si>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</si>
  <si>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</si>
  <si>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</si>
  <si>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</si>
  <si>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</si>
  <si>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</si>
  <si>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</si>
  <si>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</si>
  <si>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</si>
  <si>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</si>
  <si>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</si>
  <si>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</si>
  <si>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</si>
  <si>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</si>
  <si>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</si>
  <si>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</si>
  <si>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</si>
  <si>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</si>
  <si>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</si>
  <si>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</si>
  <si>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</si>
  <si>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</si>
  <si>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</si>
  <si>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</si>
  <si>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</si>
  <si>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</si>
  <si>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</si>
  <si>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</si>
  <si>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</si>
  <si>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</si>
  <si>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</si>
  <si>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</si>
  <si>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</si>
  <si>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</si>
  <si>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</si>
  <si>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</si>
  <si>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</si>
  <si>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</si>
  <si>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</si>
  <si>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</si>
  <si>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</si>
  <si>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</si>
  <si>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</si>
  <si>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</si>
  <si>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</si>
  <si>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</si>
  <si>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</si>
  <si>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</si>
  <si>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</si>
  <si>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</si>
  <si>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</si>
  <si>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</si>
  <si>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</si>
  <si>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</si>
  <si>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</si>
  <si>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</si>
  <si>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</si>
  <si>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</si>
  <si>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</si>
  <si>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</si>
  <si>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</si>
  <si>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</si>
  <si>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</si>
  <si>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</si>
  <si>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</si>
  <si>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</si>
  <si>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</si>
  <si>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</si>
  <si>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</si>
  <si>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</si>
  <si>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</si>
  <si>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</si>
  <si>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</si>
  <si>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</si>
  <si>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</si>
  <si>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</si>
  <si>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</si>
  <si>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</si>
  <si>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</si>
  <si>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</si>
  <si>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</si>
  <si>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</si>
  <si>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</si>
  <si>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</si>
  <si>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</si>
  <si>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</si>
  <si>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</si>
  <si>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</si>
  <si>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</si>
  <si>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</si>
  <si>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</si>
  <si>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</si>
  <si>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</si>
  <si>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</si>
  <si>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</si>
  <si>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</si>
  <si>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</si>
  <si>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</si>
  <si>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</si>
  <si>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</si>
  <si>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</si>
  <si>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</si>
  <si>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</si>
  <si>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</si>
  <si>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</si>
  <si>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</si>
  <si>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</si>
  <si>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</si>
  <si>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</si>
  <si>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</si>
  <si>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</si>
  <si>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</si>
  <si>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</si>
  <si>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</si>
  <si>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</si>
  <si>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</si>
  <si>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</si>
  <si>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</si>
  <si>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</si>
  <si>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</si>
  <si>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</si>
  <si>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</si>
  <si>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</si>
  <si>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</si>
  <si>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</si>
  <si>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</si>
  <si>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</si>
  <si>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</si>
  <si>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</si>
  <si>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</si>
  <si>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</si>
  <si>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</si>
  <si>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</si>
  <si>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</si>
  <si>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</si>
  <si>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</si>
  <si>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</si>
  <si>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</si>
  <si>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</si>
  <si>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</si>
  <si>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</si>
  <si>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</si>
  <si>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</si>
  <si>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</si>
  <si>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</si>
  <si>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</si>
  <si>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</si>
  <si>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</si>
  <si>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</si>
  <si>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</si>
  <si>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</si>
  <si>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</si>
  <si>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</si>
  <si>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</si>
  <si>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</si>
  <si>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</si>
  <si>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</si>
  <si>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</si>
  <si>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</si>
  <si>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</si>
  <si>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</si>
  <si>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</si>
  <si>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</si>
  <si>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</si>
  <si>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</si>
  <si>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</si>
  <si>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</si>
  <si>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</si>
  <si>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</si>
  <si>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</si>
  <si>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</si>
  <si>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</si>
  <si>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</si>
  <si>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</si>
  <si>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</si>
  <si>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</si>
  <si>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</si>
  <si>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</si>
  <si>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</si>
  <si>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</si>
  <si>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</si>
  <si>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</si>
  <si>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</si>
  <si>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</si>
  <si>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</si>
  <si>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</si>
  <si>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</si>
  <si>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</si>
  <si>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</si>
  <si>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</si>
  <si>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</si>
  <si>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</si>
  <si>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</si>
  <si>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</si>
  <si>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</si>
  <si>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</si>
  <si>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</si>
  <si>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</si>
  <si>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</si>
  <si>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</si>
  <si>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</si>
  <si>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</si>
  <si>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</si>
  <si>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</si>
  <si>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</si>
  <si>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</si>
  <si>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</si>
  <si>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</si>
  <si>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</si>
  <si>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</si>
  <si>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</si>
  <si>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</si>
  <si>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</si>
  <si>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</si>
  <si>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</si>
  <si>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</si>
  <si>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</si>
  <si>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</si>
  <si>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</si>
  <si>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</si>
  <si>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</si>
  <si>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</si>
  <si>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</si>
  <si>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</si>
  <si>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</si>
  <si>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</si>
  <si>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</si>
  <si>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</si>
  <si>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</si>
  <si>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</si>
  <si>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</si>
  <si>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</si>
  <si>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</si>
  <si>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</si>
  <si>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</si>
  <si>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</si>
  <si>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</si>
  <si>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</si>
  <si>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</si>
  <si>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</si>
  <si>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</si>
  <si>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</si>
  <si>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</si>
  <si>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</si>
  <si>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</si>
  <si>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</si>
  <si>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</si>
  <si>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</si>
  <si>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</si>
  <si>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</si>
  <si>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</si>
  <si>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</si>
  <si>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</si>
  <si>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</si>
  <si>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</si>
  <si>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</si>
  <si>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</si>
  <si>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</si>
  <si>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</si>
  <si>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</si>
  <si>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</si>
  <si>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</si>
  <si>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</si>
  <si>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</si>
  <si>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</si>
  <si>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</si>
  <si>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</si>
  <si>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</si>
  <si>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</si>
  <si>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</si>
  <si>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</si>
  <si>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</si>
  <si>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</si>
  <si>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</si>
  <si>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</si>
  <si>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</si>
  <si>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</si>
  <si>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</si>
  <si>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</si>
  <si>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</si>
  <si>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</si>
  <si>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</si>
  <si>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</si>
  <si>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</si>
  <si>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</si>
  <si>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</si>
  <si>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</si>
  <si>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</si>
  <si>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</si>
  <si>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</si>
  <si>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</si>
  <si>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</si>
  <si>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</si>
  <si>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</si>
  <si>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</si>
  <si>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</si>
  <si>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</si>
  <si>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</si>
  <si>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</si>
  <si>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</si>
  <si>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</si>
  <si>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</si>
  <si>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</si>
  <si>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</si>
  <si>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</si>
  <si>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</si>
  <si>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</si>
  <si>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</si>
  <si>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</si>
  <si>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</si>
  <si>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</si>
  <si>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</si>
  <si>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</si>
  <si>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</si>
  <si>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</si>
  <si>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</si>
  <si>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</si>
  <si>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</si>
  <si>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</si>
  <si>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</si>
  <si>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</si>
  <si>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</si>
  <si>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</si>
  <si>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</si>
  <si>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</si>
  <si>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</si>
  <si>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</si>
  <si>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</si>
  <si>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</si>
  <si>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</si>
  <si>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</si>
  <si>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</si>
  <si>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</si>
  <si>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</si>
  <si>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</si>
  <si>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</si>
  <si>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</si>
  <si>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</si>
  <si>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</si>
  <si>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</si>
  <si>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</si>
  <si>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</si>
  <si>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</si>
  <si>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</si>
  <si>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</si>
  <si>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</si>
  <si>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</si>
  <si>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</si>
  <si>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</si>
  <si>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</si>
  <si>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</si>
  <si>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</si>
  <si>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</si>
  <si>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</si>
  <si>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</si>
  <si>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</si>
  <si>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</si>
  <si>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</si>
  <si>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</si>
  <si>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</si>
  <si>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</si>
  <si>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</si>
  <si>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</si>
  <si>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</si>
  <si>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</si>
  <si>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</si>
  <si>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</si>
  <si>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</si>
  <si>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</si>
  <si>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</si>
  <si>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</si>
  <si>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</si>
  <si>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</si>
  <si>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</si>
  <si>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</si>
  <si>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</si>
  <si>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</si>
  <si>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</si>
  <si>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</si>
  <si>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</si>
  <si>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</si>
  <si>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</si>
  <si>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</si>
  <si>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</si>
  <si>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</si>
  <si>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</si>
  <si>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</si>
  <si>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</si>
  <si>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</si>
  <si>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</si>
  <si>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</si>
  <si>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</si>
  <si>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</si>
  <si>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</si>
  <si>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</si>
  <si>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</si>
  <si>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</si>
  <si>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</si>
  <si>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</si>
  <si>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</si>
  <si>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</si>
  <si>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</si>
  <si>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</si>
  <si>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</si>
  <si>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</si>
  <si>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</si>
  <si>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</si>
  <si>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</si>
  <si>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</si>
  <si>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</si>
  <si>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</si>
  <si>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</si>
  <si>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</si>
  <si>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</si>
  <si>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</si>
  <si>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</si>
  <si>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</si>
  <si>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</si>
  <si>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</si>
  <si>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</si>
  <si>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</si>
  <si>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</si>
  <si>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</si>
  <si>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</si>
  <si>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</si>
  <si>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</si>
  <si>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</si>
  <si>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</si>
  <si>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</si>
  <si>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</si>
  <si>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</si>
  <si>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</si>
  <si>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</si>
  <si>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</si>
  <si>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</si>
  <si>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</si>
  <si>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</si>
  <si>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</si>
  <si>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</si>
  <si>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</si>
  <si>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</si>
  <si>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</si>
  <si>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</si>
  <si>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</si>
  <si>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</si>
  <si>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</si>
  <si>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</si>
  <si>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</si>
  <si>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</si>
  <si>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</si>
  <si>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</si>
  <si>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</si>
  <si>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</si>
  <si>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</si>
  <si>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</si>
  <si>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</si>
  <si>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</si>
  <si>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</si>
  <si>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</si>
  <si>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</si>
  <si>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</si>
  <si>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</si>
  <si>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</si>
  <si>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</si>
  <si>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</si>
  <si>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</si>
  <si>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</si>
  <si>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</si>
  <si>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</si>
  <si>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</si>
  <si>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</si>
  <si>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</si>
  <si>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</si>
  <si>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</si>
  <si>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</si>
  <si>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</si>
  <si>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</si>
  <si>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</si>
  <si>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</si>
  <si>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</si>
  <si>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</si>
  <si>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</si>
  <si>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</si>
  <si>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</si>
  <si>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</si>
  <si>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</si>
  <si>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</si>
  <si>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</si>
  <si>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</si>
  <si>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</si>
  <si>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</si>
  <si>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</si>
  <si>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</si>
  <si>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</si>
  <si>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</si>
  <si>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</si>
  <si>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</si>
  <si>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</si>
  <si>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</si>
  <si>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</si>
  <si>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</si>
  <si>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</si>
  <si>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</si>
  <si>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</si>
  <si>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</si>
  <si>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</si>
  <si>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</si>
  <si>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</si>
  <si>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</si>
  <si>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</si>
  <si>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</si>
  <si>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</si>
  <si>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</si>
  <si>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</si>
  <si>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</si>
  <si>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</si>
  <si>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</si>
  <si>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</si>
  <si>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</si>
  <si>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</si>
  <si>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</si>
  <si>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</si>
  <si>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</si>
  <si>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</si>
  <si>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</si>
  <si>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</si>
  <si>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</si>
  <si>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</si>
  <si>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</si>
  <si>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</si>
  <si>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</si>
  <si>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</si>
  <si>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</si>
  <si>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</si>
  <si>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</si>
  <si>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</si>
  <si>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</si>
  <si>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</si>
  <si>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</si>
  <si>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</si>
  <si>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</si>
  <si>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</si>
  <si>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</si>
  <si>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</si>
  <si>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</si>
  <si>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</si>
  <si>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</si>
  <si>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</si>
  <si>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</si>
  <si>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</si>
  <si>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</si>
  <si>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</si>
  <si>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</si>
  <si>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</si>
  <si>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</si>
  <si>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</si>
  <si>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</si>
  <si>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</si>
  <si>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</si>
  <si>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</si>
  <si>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</si>
  <si>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</si>
  <si>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</si>
  <si>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</si>
  <si>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</si>
  <si>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</si>
  <si>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</si>
  <si>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</si>
  <si>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</si>
  <si>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</si>
  <si>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</si>
  <si>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</si>
  <si>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</si>
  <si>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</si>
  <si>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</si>
  <si>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</si>
  <si>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</si>
  <si>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</si>
  <si>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</si>
  <si>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</si>
  <si>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</si>
  <si>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</si>
  <si>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</si>
  <si>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</si>
  <si>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</si>
  <si>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</si>
  <si>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</si>
  <si>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</si>
  <si>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</si>
  <si>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</si>
  <si>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</si>
  <si>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</si>
  <si>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</si>
  <si>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</si>
  <si>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</si>
  <si>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</si>
  <si>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</si>
  <si>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</si>
  <si>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</si>
  <si>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</si>
  <si>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</si>
  <si>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</si>
  <si>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</si>
  <si>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</si>
  <si>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</si>
  <si>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</si>
  <si>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</si>
  <si>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</si>
  <si>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</si>
  <si>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</si>
  <si>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</si>
  <si>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</si>
  <si>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</si>
  <si>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</si>
  <si>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</si>
  <si>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</si>
  <si>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</si>
  <si>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</si>
  <si>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</si>
  <si>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</si>
  <si>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</si>
  <si>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</si>
  <si>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</si>
  <si>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</si>
  <si>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</si>
  <si>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</si>
  <si>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</si>
  <si>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</si>
  <si>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</si>
  <si>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</si>
  <si>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</si>
  <si>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</si>
  <si>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</si>
  <si>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</si>
  <si>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</si>
  <si>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</si>
  <si>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</si>
  <si>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</si>
  <si>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</si>
  <si>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</si>
  <si>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</si>
  <si>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</si>
  <si>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</si>
  <si>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</si>
  <si>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</si>
  <si>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</si>
  <si>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</si>
  <si>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</si>
  <si>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</si>
  <si>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</si>
  <si>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</si>
  <si>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</si>
  <si>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</si>
  <si>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</si>
  <si>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</si>
  <si>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</si>
  <si>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</si>
  <si>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</si>
  <si>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</si>
  <si>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</si>
  <si>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</si>
  <si>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</si>
  <si>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</si>
  <si>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</si>
  <si>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</si>
  <si>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</si>
  <si>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</si>
  <si>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</si>
  <si>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</si>
  <si>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</si>
  <si>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</si>
  <si>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</si>
  <si>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</si>
  <si>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</si>
  <si>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</si>
  <si>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</si>
  <si>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</si>
  <si>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</si>
  <si>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</si>
  <si>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</si>
  <si>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</si>
  <si>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</si>
  <si>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</si>
  <si>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</si>
  <si>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</si>
  <si>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</si>
  <si>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</si>
  <si>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</si>
  <si>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</si>
  <si>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</si>
  <si>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</si>
  <si>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</si>
  <si>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</si>
  <si>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</si>
  <si>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</si>
  <si>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</si>
  <si>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</si>
  <si>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</si>
  <si>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</si>
  <si>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</si>
  <si>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</si>
  <si>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</si>
  <si>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</si>
  <si>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</si>
  <si>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</si>
  <si>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</si>
  <si>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</si>
  <si>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</si>
  <si>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</si>
  <si>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</si>
  <si>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</si>
  <si>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</si>
  <si>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</si>
  <si>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</si>
  <si>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</si>
  <si>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</si>
  <si>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</si>
  <si>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</si>
  <si>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</si>
  <si>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</si>
  <si>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</si>
  <si>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</si>
  <si>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</si>
  <si>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</si>
  <si>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</si>
  <si>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</si>
  <si>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</si>
  <si>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</si>
  <si>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</si>
  <si>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</si>
  <si>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</si>
  <si>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</si>
  <si>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</si>
  <si>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</si>
  <si>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</si>
  <si>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</si>
  <si>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</si>
  <si>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</si>
  <si>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</si>
  <si>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</si>
  <si>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</si>
  <si>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</si>
  <si>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</si>
  <si>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</si>
  <si>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</si>
  <si>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</si>
  <si>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</si>
  <si>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</si>
  <si>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</si>
  <si>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</si>
  <si>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</si>
  <si>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</si>
  <si>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</si>
  <si>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</si>
  <si>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</si>
  <si>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</si>
  <si>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</si>
  <si>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</si>
  <si>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</si>
  <si>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</si>
  <si>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</si>
  <si>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</si>
  <si>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</si>
  <si>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</si>
  <si>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</si>
  <si>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</si>
  <si>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</si>
  <si>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</si>
  <si>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</si>
  <si>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</si>
  <si>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</si>
  <si>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</si>
  <si>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</si>
  <si>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</si>
  <si>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</si>
  <si>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</si>
  <si>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</si>
  <si>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</si>
  <si>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</si>
  <si>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</si>
  <si>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</si>
  <si>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</si>
  <si>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</si>
  <si>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</si>
  <si>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</si>
  <si>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</si>
  <si>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</si>
  <si>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</si>
  <si>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</si>
  <si>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</si>
  <si>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</si>
  <si>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</si>
  <si>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</si>
  <si>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</si>
  <si>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</si>
  <si>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</si>
  <si>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</si>
  <si>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</si>
  <si>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</si>
  <si>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</si>
  <si>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</si>
  <si>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</si>
  <si>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</si>
  <si>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</si>
  <si>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</si>
  <si>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</si>
  <si>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</si>
  <si>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</si>
  <si>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</si>
  <si>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</si>
  <si>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</si>
  <si>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</si>
  <si>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</si>
  <si>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</si>
  <si>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</si>
  <si>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</si>
  <si>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</si>
  <si>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</si>
  <si>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</si>
  <si>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</si>
  <si>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</si>
  <si>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</si>
  <si>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</si>
  <si>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</si>
  <si>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</si>
  <si>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</si>
  <si>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</si>
  <si>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</si>
  <si>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</si>
  <si>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</si>
  <si>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</si>
  <si>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</si>
  <si>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</si>
  <si>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</si>
  <si>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</si>
  <si>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</si>
  <si>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</si>
  <si>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</si>
  <si>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</si>
  <si>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</si>
  <si>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</si>
  <si>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</si>
  <si>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</si>
  <si>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</si>
  <si>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</si>
  <si>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</si>
  <si>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</si>
  <si>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</si>
  <si>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</si>
  <si>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</si>
  <si>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</si>
  <si>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</si>
  <si>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</si>
  <si>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</si>
  <si>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</si>
  <si>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</si>
  <si>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</si>
  <si>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</si>
  <si>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</si>
  <si>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</si>
  <si>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</si>
  <si>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</si>
  <si>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</si>
  <si>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</si>
  <si>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</si>
  <si>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</si>
  <si>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</si>
  <si>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</si>
  <si>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</si>
  <si>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</si>
  <si>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</si>
  <si>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</si>
  <si>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</si>
  <si>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</si>
  <si>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</si>
  <si>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</si>
  <si>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</si>
  <si>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</si>
  <si>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</si>
  <si>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</si>
  <si>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</si>
  <si>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</si>
  <si>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</si>
  <si>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</si>
  <si>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</si>
  <si>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</si>
  <si>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</si>
  <si>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</si>
  <si>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</si>
  <si>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</si>
  <si>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</si>
  <si>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</si>
  <si>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</si>
  <si>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</si>
  <si>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</si>
  <si>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</si>
  <si>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</si>
  <si>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</si>
  <si>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</si>
  <si>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</si>
  <si>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</si>
  <si>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</si>
  <si>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</si>
  <si>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</si>
  <si>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</si>
  <si>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</si>
  <si>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</si>
  <si>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</si>
  <si>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</si>
  <si>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</si>
  <si>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</si>
  <si>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</si>
  <si>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</si>
  <si>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</si>
  <si>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</si>
  <si>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</si>
  <si>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</si>
  <si>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</si>
  <si>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</si>
  <si>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</si>
  <si>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</si>
  <si>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</si>
  <si>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</si>
  <si>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</si>
  <si>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</si>
  <si>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</si>
  <si>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</si>
  <si>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</si>
  <si>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</si>
  <si>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</si>
  <si>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</si>
  <si>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</si>
  <si>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</si>
  <si>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</si>
  <si>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</si>
  <si>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</si>
  <si>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</si>
  <si>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</si>
  <si>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</si>
  <si>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</si>
  <si>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</si>
  <si>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</si>
  <si>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</si>
  <si>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</si>
  <si>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</si>
  <si>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</si>
  <si>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</si>
  <si>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</si>
  <si>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</si>
  <si>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</si>
  <si>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</si>
  <si>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</si>
  <si>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</si>
  <si>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</si>
  <si>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</si>
  <si>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</si>
  <si>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</si>
  <si>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</si>
  <si>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</si>
  <si>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</si>
  <si>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</si>
  <si>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</si>
  <si>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</si>
  <si>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</si>
  <si>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</si>
  <si>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</si>
  <si>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</si>
  <si>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</si>
  <si>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</si>
  <si>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</si>
  <si>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</si>
  <si>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</si>
  <si>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</si>
  <si>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</si>
  <si>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</si>
  <si>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</si>
  <si>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</si>
  <si>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</si>
  <si>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</si>
  <si>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</si>
  <si>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</si>
  <si>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</si>
  <si>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</si>
  <si>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</si>
  <si>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</si>
  <si>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</si>
  <si>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</si>
  <si>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</si>
  <si>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</si>
  <si>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</si>
  <si>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</si>
  <si>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</si>
  <si>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</si>
  <si>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</si>
  <si>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</si>
  <si>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</si>
  <si>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</si>
  <si>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</si>
  <si>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</si>
  <si>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</si>
  <si>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</si>
  <si>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</si>
  <si>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</si>
  <si>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</si>
  <si>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</si>
  <si>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</si>
  <si>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</si>
  <si>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</si>
  <si>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</si>
  <si>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</si>
  <si>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</si>
  <si>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</si>
  <si>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</si>
  <si>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</si>
  <si>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</si>
  <si>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</si>
  <si>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</si>
  <si>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</si>
  <si>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</si>
  <si>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</si>
  <si>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</si>
  <si>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</si>
  <si>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</si>
  <si>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</si>
  <si>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</si>
  <si>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</si>
  <si>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</si>
  <si>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</si>
  <si>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</si>
  <si>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</si>
  <si>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</si>
  <si>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</si>
  <si>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</si>
  <si>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</si>
  <si>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</si>
  <si>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</si>
  <si>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</si>
  <si>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</si>
  <si>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</si>
  <si>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</si>
  <si>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</si>
  <si>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</si>
  <si>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</si>
  <si>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</si>
  <si>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</si>
  <si>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</si>
  <si>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</si>
  <si>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</si>
  <si>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</si>
  <si>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</si>
  <si>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</si>
  <si>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</si>
  <si>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</si>
  <si>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</si>
  <si>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</si>
  <si>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</si>
  <si>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</si>
  <si>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</si>
  <si>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</si>
  <si>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</si>
  <si>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</si>
  <si>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</si>
  <si>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</si>
  <si>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</si>
  <si>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</si>
  <si>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</si>
  <si>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</si>
  <si>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</si>
  <si>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</si>
  <si>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</si>
  <si>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</si>
  <si>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</si>
  <si>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</si>
  <si>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</si>
  <si>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</si>
  <si>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</si>
  <si>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</si>
  <si>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</si>
  <si>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</si>
  <si>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</si>
  <si>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</si>
  <si>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</si>
  <si>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</si>
  <si>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</si>
  <si>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</si>
  <si>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</si>
  <si>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</si>
  <si>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</si>
  <si>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</si>
  <si>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</si>
  <si>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</si>
  <si>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</si>
  <si>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</si>
  <si>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</si>
  <si>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</si>
  <si>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</si>
  <si>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</si>
  <si>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</si>
  <si>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</si>
  <si>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</si>
  <si>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</si>
  <si>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</si>
  <si>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</si>
  <si>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</si>
  <si>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</si>
  <si>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</si>
  <si>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</si>
  <si>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</si>
  <si>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</si>
  <si>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</si>
  <si>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</si>
  <si>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</si>
  <si>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</si>
  <si>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</si>
  <si>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</si>
  <si>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</si>
  <si>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</si>
  <si>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</si>
  <si>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</si>
  <si>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</si>
  <si>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</si>
  <si>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</si>
  <si>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</si>
  <si>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</si>
  <si>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</si>
  <si>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</si>
  <si>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</si>
  <si>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</si>
  <si>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</si>
  <si>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</si>
  <si>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</si>
  <si>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</si>
  <si>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</si>
  <si>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</si>
  <si>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</si>
  <si>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</si>
  <si>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</si>
  <si>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</si>
  <si>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</si>
  <si>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</si>
  <si>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</si>
  <si>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</si>
  <si>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</si>
  <si>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</si>
  <si>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</si>
  <si>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</si>
  <si>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</si>
  <si>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</si>
  <si>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</si>
  <si>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</si>
  <si>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</si>
  <si>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</si>
  <si>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</si>
  <si>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</si>
  <si>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</si>
  <si>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</si>
  <si>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</si>
  <si>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</si>
  <si>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</si>
  <si>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</si>
  <si>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</si>
  <si>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</si>
  <si>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</si>
  <si>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</si>
  <si>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</si>
  <si>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</si>
  <si>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</si>
  <si>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</si>
  <si>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</si>
  <si>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</si>
  <si>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</si>
  <si>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</si>
  <si>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</si>
  <si>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</si>
  <si>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</si>
  <si>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</si>
  <si>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</si>
  <si>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</si>
  <si>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</si>
  <si>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</si>
  <si>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</si>
  <si>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</si>
  <si>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</si>
  <si>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</si>
  <si>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</si>
  <si>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</si>
  <si>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</si>
  <si>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</si>
  <si>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</si>
  <si>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</si>
  <si>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</si>
  <si>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</si>
  <si>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</si>
  <si>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</si>
  <si>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</si>
  <si>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</si>
  <si>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</si>
  <si>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</si>
  <si>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</si>
  <si>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</si>
  <si>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</si>
  <si>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</si>
  <si>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</si>
  <si>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</si>
  <si>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</si>
  <si>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</si>
  <si>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</si>
  <si>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</si>
  <si>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</si>
  <si>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</si>
  <si>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</si>
  <si>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</si>
  <si>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</si>
  <si>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</si>
  <si>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</si>
  <si>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</si>
  <si>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</si>
  <si>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</si>
  <si>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</si>
  <si>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</si>
  <si>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</si>
  <si>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</si>
  <si>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</si>
  <si>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</si>
  <si>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</si>
  <si>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</si>
  <si>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</si>
  <si>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</si>
  <si>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</si>
  <si>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</si>
  <si>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</si>
  <si>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</si>
  <si>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</si>
  <si>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</si>
  <si>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</si>
  <si>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</si>
  <si>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</si>
  <si>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</si>
  <si>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</si>
  <si>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</si>
  <si>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</si>
  <si>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</si>
  <si>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</si>
  <si>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</si>
  <si>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</si>
  <si>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</si>
  <si>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</si>
  <si>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</si>
  <si>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</si>
  <si>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</si>
  <si>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</si>
  <si>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</si>
  <si>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</si>
  <si>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</si>
  <si>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</si>
  <si>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</si>
  <si>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</si>
  <si>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</si>
  <si>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</si>
  <si>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</si>
  <si>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</si>
  <si>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</si>
  <si>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</si>
  <si>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</si>
  <si>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</si>
  <si>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</si>
  <si>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</si>
  <si>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</si>
  <si>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</si>
  <si>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</si>
  <si>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</si>
  <si>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</si>
  <si>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</si>
  <si>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</si>
  <si>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</si>
  <si>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</si>
  <si>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</si>
  <si>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</si>
  <si>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</si>
  <si>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</si>
  <si>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</si>
  <si>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</si>
  <si>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</si>
  <si>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</si>
  <si>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</si>
  <si>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</si>
  <si>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</si>
  <si>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</si>
  <si>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</si>
  <si>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</si>
  <si>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</si>
  <si>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</si>
  <si>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</si>
  <si>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</si>
  <si>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</si>
  <si>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</si>
  <si>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</si>
  <si>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</si>
  <si>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</si>
  <si>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</si>
  <si>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</si>
  <si>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</si>
  <si>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</si>
  <si>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</si>
  <si>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</si>
  <si>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</si>
  <si>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</si>
  <si>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</si>
  <si>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</si>
  <si>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</si>
  <si>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</si>
  <si>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</si>
  <si>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</si>
  <si>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</si>
  <si>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</si>
  <si>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</si>
  <si>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</si>
  <si>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</si>
  <si>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</si>
  <si>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</si>
  <si>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</si>
  <si>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</si>
  <si>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</si>
  <si>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</si>
  <si>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</si>
  <si>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</si>
  <si>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</si>
  <si>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</si>
  <si>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</si>
  <si>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</si>
  <si>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</si>
  <si>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</si>
  <si>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</si>
  <si>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</si>
  <si>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</si>
  <si>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</si>
  <si>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</si>
  <si>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</si>
  <si>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</si>
  <si>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</si>
  <si>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</si>
  <si>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</si>
  <si>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</si>
  <si>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</si>
  <si>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</si>
  <si>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</si>
  <si>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</si>
  <si>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</si>
  <si>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</si>
  <si>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</si>
  <si>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</si>
  <si>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</si>
  <si>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</si>
  <si>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</si>
  <si>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</si>
  <si>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</si>
  <si>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</si>
  <si>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</si>
  <si>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</si>
  <si>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</si>
  <si>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</si>
  <si>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</si>
  <si>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</si>
  <si>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</si>
  <si>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</si>
  <si>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</si>
  <si>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</si>
  <si>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</si>
  <si>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</si>
  <si>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</si>
  <si>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</si>
  <si>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</si>
  <si>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</si>
  <si>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</si>
  <si>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</si>
  <si>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</si>
  <si>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</si>
  <si>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</si>
  <si>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</si>
  <si>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</si>
  <si>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</si>
  <si>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</si>
  <si>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</si>
  <si>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</si>
  <si>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</si>
  <si>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</si>
  <si>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</si>
  <si>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</si>
  <si>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</si>
  <si>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</si>
  <si>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</si>
  <si>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</si>
  <si>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</si>
  <si>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</si>
  <si>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</si>
  <si>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</si>
  <si>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</si>
  <si>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</si>
  <si>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</si>
  <si>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</si>
  <si>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</si>
  <si>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</si>
  <si>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</si>
  <si>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</si>
  <si>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</si>
  <si>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</si>
  <si>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</si>
  <si>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</si>
  <si>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</si>
  <si>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</si>
  <si>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</si>
  <si>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</si>
  <si>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</si>
  <si>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</si>
  <si>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</si>
  <si>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</si>
  <si>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</si>
  <si>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</si>
  <si>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</si>
  <si>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</si>
  <si>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</si>
  <si>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</si>
  <si>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</si>
  <si>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</si>
  <si>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</si>
  <si>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</si>
  <si>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</si>
  <si>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</si>
  <si>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</si>
  <si>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</si>
  <si>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</si>
  <si>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</si>
  <si>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</si>
  <si>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</si>
  <si>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</si>
  <si>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</si>
  <si>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</si>
  <si>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</si>
  <si>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</si>
  <si>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</si>
  <si>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</si>
  <si>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</si>
  <si>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</si>
  <si>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</si>
  <si>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</si>
  <si>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</si>
  <si>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</si>
  <si>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</si>
  <si>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</si>
  <si>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</si>
  <si>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</si>
  <si>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</si>
  <si>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</si>
  <si>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</si>
  <si>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</si>
  <si>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</si>
  <si>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</si>
  <si>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</si>
  <si>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</si>
  <si>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</si>
  <si>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</si>
  <si>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</si>
  <si>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</si>
  <si>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</si>
  <si>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</si>
  <si>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</si>
  <si>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</si>
  <si>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</si>
  <si>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</si>
  <si>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</si>
  <si>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</si>
  <si>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</si>
  <si>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</si>
  <si>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</si>
  <si>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</si>
  <si>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</si>
  <si>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</si>
  <si>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</si>
  <si>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</si>
  <si>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</si>
  <si>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</si>
  <si>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</si>
  <si>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</si>
  <si>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</si>
  <si>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</si>
  <si>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</si>
  <si>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</si>
  <si>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</si>
  <si>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</si>
  <si>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</si>
  <si>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</si>
  <si>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</si>
  <si>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</si>
  <si>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</si>
  <si>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</si>
  <si>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</si>
  <si>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</si>
  <si>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</si>
  <si>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</si>
  <si>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</si>
  <si>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</si>
  <si>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</si>
  <si>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</si>
  <si>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</si>
  <si>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</si>
  <si>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</si>
  <si>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</si>
  <si>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</si>
  <si>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</si>
  <si>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</si>
  <si>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</si>
  <si>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</si>
  <si>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</si>
  <si>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</si>
  <si>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</si>
  <si>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</si>
  <si>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</si>
  <si>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</si>
  <si>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</si>
  <si>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</si>
  <si>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</si>
  <si>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</si>
  <si>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</si>
  <si>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</si>
  <si>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</si>
  <si>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</si>
  <si>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</si>
  <si>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</si>
  <si>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</si>
  <si>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</si>
  <si>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</si>
  <si>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</si>
  <si>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</si>
  <si>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</si>
  <si>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</si>
  <si>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</si>
  <si>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</si>
  <si>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</si>
  <si>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</si>
  <si>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</si>
  <si>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</si>
  <si>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</si>
  <si>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</si>
  <si>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</si>
  <si>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</si>
  <si>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</si>
  <si>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</si>
  <si>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</si>
  <si>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</si>
  <si>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</si>
  <si>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</si>
  <si>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</si>
  <si>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</si>
  <si>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</si>
  <si>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</si>
  <si>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</si>
  <si>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</si>
  <si>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</si>
  <si>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</si>
  <si>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</si>
  <si>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</si>
  <si>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</si>
  <si>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</si>
  <si>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</si>
  <si>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</si>
  <si>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</si>
  <si>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</si>
  <si>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</si>
  <si>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</si>
  <si>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</si>
  <si>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</si>
  <si>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</si>
  <si>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</si>
  <si>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</si>
  <si>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</si>
  <si>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</si>
  <si>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</si>
  <si>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</si>
  <si>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</si>
  <si>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</si>
  <si>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</si>
  <si>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</si>
  <si>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</si>
  <si>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</si>
  <si>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</si>
  <si>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</si>
  <si>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</si>
  <si>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</si>
  <si>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</si>
  <si>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</si>
  <si>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</si>
  <si>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</si>
  <si>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</si>
  <si>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</si>
  <si>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</si>
  <si>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</si>
  <si>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</si>
  <si>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</si>
  <si>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</si>
  <si>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</si>
  <si>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</si>
  <si>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</si>
  <si>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</si>
  <si>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</si>
  <si>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</si>
  <si>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</si>
  <si>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</si>
  <si>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</si>
  <si>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</si>
  <si>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</si>
  <si>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</si>
  <si>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</si>
  <si>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</si>
  <si>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</si>
  <si>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</si>
  <si>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</si>
  <si>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</si>
  <si>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</si>
  <si>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</si>
  <si>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</si>
  <si>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</si>
  <si>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</si>
  <si>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</si>
  <si>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</si>
  <si>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</si>
  <si>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</si>
  <si>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</si>
  <si>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</si>
  <si>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</si>
  <si>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</si>
  <si>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</si>
  <si>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</si>
  <si>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</si>
  <si>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</si>
  <si>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</si>
  <si>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</si>
  <si>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</si>
  <si>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</si>
  <si>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</si>
  <si>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</si>
  <si>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</si>
  <si>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</si>
  <si>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</si>
  <si>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</si>
  <si>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</si>
  <si>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</si>
  <si>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</si>
  <si>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</si>
  <si>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</si>
  <si>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</si>
  <si>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</si>
  <si>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</si>
  <si>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</si>
  <si>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</si>
  <si>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</si>
  <si>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</si>
  <si>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</si>
  <si>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</si>
  <si>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</si>
  <si>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</si>
  <si>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</si>
  <si>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</si>
  <si>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</si>
  <si>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</si>
  <si>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</si>
  <si>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</si>
  <si>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</si>
  <si>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</si>
  <si>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</si>
  <si>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</si>
  <si>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</si>
  <si>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</si>
  <si>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</si>
  <si>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</si>
  <si>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</si>
  <si>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</si>
  <si>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</si>
  <si>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</si>
  <si>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</si>
  <si>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</si>
  <si>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</si>
  <si>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</si>
  <si>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</si>
  <si>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</si>
  <si>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</si>
  <si>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</si>
  <si>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</si>
  <si>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</si>
  <si>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</si>
  <si>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</si>
  <si>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</si>
  <si>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</si>
  <si>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</si>
  <si>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</si>
  <si>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</si>
  <si>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</si>
  <si>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</si>
  <si>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</si>
  <si>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</si>
  <si>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</si>
  <si>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</si>
  <si>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</si>
  <si>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</si>
  <si>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</si>
  <si>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</si>
  <si>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</si>
  <si>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</si>
  <si>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</si>
  <si>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</si>
  <si>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</si>
  <si>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</si>
  <si>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</si>
  <si>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</si>
  <si>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</si>
  <si>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</si>
  <si>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</si>
  <si>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</si>
  <si>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</si>
  <si>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</si>
  <si>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</si>
  <si>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</si>
  <si>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</si>
  <si>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</si>
  <si>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</si>
  <si>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</si>
  <si>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</si>
  <si>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</si>
  <si>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</si>
  <si>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</si>
  <si>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</si>
  <si>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</si>
  <si>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</si>
  <si>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</si>
  <si>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</si>
  <si>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</si>
  <si>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</si>
  <si>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</si>
  <si>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</si>
  <si>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</si>
  <si>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</si>
  <si>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</si>
  <si>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</si>
  <si>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</si>
  <si>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</si>
  <si>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</si>
  <si>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</si>
  <si>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</si>
  <si>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</si>
  <si>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</si>
  <si>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</si>
  <si>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</si>
  <si>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</si>
  <si>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</si>
  <si>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</si>
  <si>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</si>
  <si>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</si>
  <si>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</si>
  <si>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</si>
  <si>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</si>
  <si>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</si>
  <si>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</si>
  <si>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</si>
  <si>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</si>
  <si>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</si>
  <si>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</si>
  <si>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</si>
  <si>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</si>
  <si>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</si>
  <si>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</si>
  <si>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</si>
  <si>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</si>
  <si>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</si>
  <si>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</si>
  <si>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</si>
  <si>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</si>
  <si>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</si>
  <si>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</si>
  <si>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</si>
  <si>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</si>
  <si>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</si>
  <si>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</si>
  <si>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</si>
  <si>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</si>
  <si>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</si>
  <si>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</si>
  <si>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</si>
  <si>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</si>
  <si>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</si>
  <si>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</si>
  <si>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</si>
  <si>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</si>
  <si>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</si>
  <si>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</si>
  <si>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</si>
  <si>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</si>
  <si>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</si>
  <si>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</si>
  <si>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</si>
  <si>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</si>
  <si>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</si>
  <si>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</si>
  <si>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</si>
  <si>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</si>
  <si>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</si>
  <si>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</si>
  <si>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</si>
  <si>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</si>
  <si>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</si>
  <si>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</si>
  <si>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</si>
  <si>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</si>
  <si>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</si>
  <si>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</si>
  <si>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</si>
  <si>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</si>
  <si>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</si>
  <si>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</si>
  <si>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</si>
  <si>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</si>
  <si>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</si>
  <si>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</si>
  <si>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</si>
  <si>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</si>
  <si>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</si>
  <si>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</si>
  <si>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</si>
  <si>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</si>
  <si>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</si>
  <si>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</si>
  <si>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</si>
  <si>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</si>
  <si>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</si>
  <si>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</si>
  <si>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</si>
  <si>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</si>
  <si>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</si>
  <si>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</si>
  <si>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</si>
  <si>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</si>
  <si>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</si>
  <si>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</si>
  <si>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</si>
  <si>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</si>
  <si>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</si>
  <si>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</si>
  <si>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</si>
  <si>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</si>
  <si>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</si>
  <si>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</si>
  <si>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</si>
  <si>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</si>
  <si>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</si>
  <si>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</si>
  <si>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</si>
  <si>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</si>
  <si>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</si>
  <si>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</si>
  <si>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</si>
  <si>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</si>
  <si>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</si>
  <si>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</si>
  <si>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</si>
  <si>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</si>
  <si>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</si>
  <si>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</si>
  <si>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</si>
  <si>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</si>
  <si>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</si>
  <si>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</si>
  <si>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</si>
  <si>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</si>
  <si>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</si>
  <si>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</si>
  <si>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</si>
  <si>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</si>
  <si>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</si>
  <si>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</si>
  <si>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</si>
  <si>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</si>
  <si>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</si>
  <si>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</si>
  <si>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</si>
  <si>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</si>
  <si>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</si>
  <si>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</si>
  <si>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</si>
  <si>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</si>
  <si>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</si>
  <si>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</si>
  <si>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</si>
  <si>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</si>
  <si>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</si>
  <si>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</si>
  <si>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</si>
  <si>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</si>
  <si>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</si>
  <si>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</si>
  <si>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</si>
  <si>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</si>
  <si>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</si>
  <si>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</si>
  <si>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</si>
  <si>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</si>
  <si>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</si>
  <si>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</si>
  <si>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</si>
  <si>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</si>
  <si>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</si>
  <si>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</si>
  <si>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</si>
  <si>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</si>
  <si>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</si>
  <si>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</si>
  <si>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</si>
  <si>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</si>
  <si>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</si>
  <si>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</si>
  <si>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</si>
  <si>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</si>
  <si>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</si>
  <si>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</si>
  <si>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</si>
  <si>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</si>
  <si>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</si>
  <si>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</si>
  <si>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</si>
  <si>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</si>
  <si>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</si>
  <si>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</si>
  <si>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</si>
  <si>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</si>
  <si>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</si>
  <si>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</si>
  <si>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</si>
  <si>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</si>
  <si>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</si>
  <si>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</si>
  <si>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</si>
  <si>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</si>
  <si>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</si>
  <si>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</si>
  <si>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</si>
  <si>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</si>
  <si>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</si>
  <si>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</si>
  <si>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</si>
  <si>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</si>
  <si>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</si>
  <si>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</si>
  <si>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</si>
  <si>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</si>
  <si>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</si>
  <si>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</si>
  <si>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</si>
  <si>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</si>
  <si>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</si>
  <si>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</si>
  <si>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</si>
  <si>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</si>
  <si>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</si>
  <si>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</si>
  <si>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</si>
  <si>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</si>
  <si>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</si>
  <si>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</si>
  <si>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</si>
  <si>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</si>
  <si>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</si>
  <si>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</si>
  <si>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</si>
  <si>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</si>
  <si>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</si>
  <si>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</si>
  <si>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</si>
  <si>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</si>
  <si>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</si>
  <si>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</si>
  <si>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</si>
  <si>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</si>
  <si>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</si>
  <si>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</si>
  <si>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</si>
  <si>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</si>
  <si>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</si>
  <si>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</si>
  <si>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</si>
  <si>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</si>
  <si>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</si>
  <si>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</si>
  <si>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</si>
  <si>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</si>
  <si>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</si>
  <si>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</si>
  <si>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</si>
  <si>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</si>
  <si>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</si>
  <si>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</si>
  <si>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</si>
  <si>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</si>
  <si>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</si>
  <si>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</si>
  <si>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</si>
  <si>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</si>
  <si>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</si>
  <si>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</si>
  <si>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</si>
  <si>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</si>
  <si>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</si>
  <si>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</si>
  <si>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</si>
  <si>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</si>
  <si>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</si>
  <si>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</si>
  <si>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</si>
  <si>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</si>
  <si>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</si>
  <si>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</si>
  <si>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</si>
  <si>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</si>
  <si>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</si>
  <si>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</si>
  <si>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</si>
  <si>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</si>
  <si>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</si>
  <si>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</si>
  <si>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</si>
  <si>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</si>
  <si>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</si>
  <si>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</si>
  <si>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</si>
  <si>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</si>
  <si>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</si>
  <si>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</si>
  <si>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</si>
  <si>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</si>
  <si>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</si>
  <si>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</si>
  <si>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</si>
  <si>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</si>
  <si>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</si>
  <si>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</si>
  <si>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</si>
  <si>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</si>
  <si>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</si>
  <si>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</si>
  <si>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</si>
  <si>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</si>
  <si>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</si>
  <si>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</si>
  <si>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</si>
  <si>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</si>
  <si>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</si>
  <si>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</si>
  <si>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</si>
  <si>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</si>
  <si>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</si>
  <si>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</si>
  <si>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</si>
  <si>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</si>
  <si>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</si>
  <si>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</si>
  <si>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</si>
  <si>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</si>
  <si>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</si>
  <si>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</si>
  <si>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</si>
  <si>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</si>
  <si>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</si>
  <si>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</si>
  <si>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</si>
  <si>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</si>
  <si>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</si>
  <si>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</si>
  <si>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</si>
  <si>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</si>
  <si>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</si>
  <si>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</si>
  <si>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</si>
  <si>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</si>
  <si>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</si>
  <si>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</si>
  <si>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</si>
  <si>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</si>
  <si>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</si>
  <si>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</si>
  <si>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</si>
  <si>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</si>
  <si>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</si>
  <si>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</si>
  <si>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</si>
  <si>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</si>
  <si>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</si>
  <si>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</si>
  <si>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</si>
  <si>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</si>
  <si>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</si>
  <si>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</si>
  <si>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</si>
  <si>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</si>
  <si>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</si>
  <si>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</si>
  <si>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</si>
  <si>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</si>
  <si>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</si>
  <si>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</si>
  <si>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</si>
  <si>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</si>
  <si>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</si>
  <si>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</si>
  <si>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</si>
  <si>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</si>
  <si>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</si>
  <si>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</si>
  <si>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</si>
  <si>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</si>
  <si>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</si>
  <si>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</si>
  <si>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</si>
  <si>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</si>
  <si>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</si>
  <si>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</si>
  <si>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</si>
  <si>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</si>
  <si>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</si>
  <si>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</si>
  <si>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</si>
  <si>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</si>
  <si>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</si>
  <si>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</si>
  <si>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</si>
  <si>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</si>
  <si>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</si>
  <si>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</si>
  <si>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</si>
  <si>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</si>
  <si>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</si>
  <si>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</si>
  <si>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</si>
  <si>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</si>
  <si>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</si>
  <si>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</si>
  <si>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</si>
  <si>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</si>
  <si>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</si>
  <si>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</si>
  <si>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</si>
  <si>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</si>
  <si>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</si>
  <si>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</si>
  <si>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</si>
  <si>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</si>
  <si>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</si>
  <si>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</si>
  <si>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</si>
  <si>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</si>
  <si>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</si>
  <si>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</si>
  <si>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</si>
  <si>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</si>
  <si>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</si>
  <si>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</si>
  <si>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</si>
  <si>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</si>
  <si>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</si>
  <si>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</si>
  <si>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</si>
  <si>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</si>
  <si>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</si>
  <si>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</si>
  <si>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</si>
  <si>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</si>
  <si>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</si>
  <si>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</si>
  <si>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</si>
  <si>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</si>
  <si>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</si>
  <si>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</si>
  <si>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</si>
  <si>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</si>
  <si>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</si>
  <si>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</si>
  <si>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</si>
  <si>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</si>
  <si>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</si>
  <si>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</si>
  <si>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</si>
  <si>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</si>
  <si>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</si>
  <si>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</si>
  <si>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</si>
  <si>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</si>
  <si>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</si>
  <si>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</si>
  <si>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</si>
  <si>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</si>
  <si>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</si>
  <si>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</si>
  <si>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</si>
  <si>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</si>
  <si>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</si>
  <si>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</si>
  <si>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</si>
  <si>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</si>
  <si>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</si>
  <si>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</si>
  <si>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</si>
  <si>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</si>
  <si>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</si>
  <si>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</si>
  <si>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</si>
  <si>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</si>
  <si>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</si>
  <si>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</si>
  <si>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</si>
  <si>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</si>
  <si>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</si>
  <si>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</si>
  <si>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</si>
  <si>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</si>
  <si>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</si>
  <si>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</si>
  <si>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</si>
  <si>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</si>
  <si>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</si>
  <si>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</si>
  <si>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</si>
  <si>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</si>
  <si>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</si>
  <si>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</si>
  <si>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</si>
  <si>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</si>
  <si>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</si>
  <si>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</si>
  <si>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</si>
  <si>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</si>
  <si>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</si>
  <si>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</si>
  <si>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</si>
  <si>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</si>
  <si>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</si>
  <si>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</si>
  <si>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</si>
  <si>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</si>
  <si>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</si>
  <si>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</si>
  <si>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</si>
  <si>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</si>
  <si>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</si>
  <si>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</si>
  <si>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</si>
  <si>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</si>
  <si>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</si>
  <si>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</si>
  <si>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</si>
  <si>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</si>
  <si>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</si>
  <si>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</si>
  <si>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</si>
  <si>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</si>
  <si>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</si>
  <si>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</si>
  <si>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</si>
  <si>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</si>
  <si>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</si>
  <si>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</si>
  <si>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</si>
  <si>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</si>
  <si>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</si>
  <si>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</si>
  <si>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</si>
  <si>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</si>
  <si>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</si>
  <si>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</si>
  <si>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</si>
  <si>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</si>
  <si>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</si>
  <si>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</si>
  <si>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</si>
  <si>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</si>
  <si>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</si>
  <si>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</si>
  <si>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</si>
  <si>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</si>
  <si>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</si>
  <si>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</si>
  <si>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</si>
  <si>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</si>
  <si>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</si>
  <si>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</si>
  <si>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</si>
  <si>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</si>
  <si>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</si>
  <si>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</si>
  <si>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</si>
  <si>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</si>
  <si>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</si>
  <si>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</si>
  <si>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</si>
  <si>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</si>
  <si>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</si>
  <si>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</si>
  <si>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</si>
  <si>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</si>
  <si>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</si>
  <si>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</si>
  <si>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</si>
  <si>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</si>
  <si>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</si>
  <si>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</si>
  <si>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</si>
  <si>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</si>
  <si>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</si>
  <si>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</si>
  <si>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</si>
  <si>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</si>
  <si>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</si>
  <si>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</si>
  <si>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</si>
  <si>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</si>
  <si>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</si>
  <si>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</si>
  <si>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</si>
  <si>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</si>
  <si>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</si>
  <si>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</si>
  <si>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</si>
  <si>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</si>
  <si>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</si>
  <si>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</si>
  <si>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</si>
  <si>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</si>
  <si>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</si>
  <si>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</si>
  <si>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</si>
  <si>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</si>
  <si>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</si>
  <si>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</si>
  <si>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</si>
  <si>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</si>
  <si>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</si>
  <si>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</si>
  <si>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</si>
  <si>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</si>
  <si>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</si>
  <si>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</si>
  <si>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</si>
  <si>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</si>
  <si>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</si>
  <si>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</si>
  <si>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</si>
  <si>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</si>
  <si>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</si>
  <si>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</si>
  <si>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</si>
  <si>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</si>
  <si>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</si>
  <si>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</si>
  <si>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</si>
  <si>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</si>
  <si>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</si>
  <si>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</si>
  <si>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</si>
  <si>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</si>
  <si>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</si>
  <si>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</si>
  <si>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</si>
  <si>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</si>
  <si>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</si>
  <si>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</si>
  <si>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</si>
  <si>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</si>
  <si>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</si>
  <si>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</si>
  <si>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</si>
  <si>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</si>
  <si>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</si>
  <si>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</si>
  <si>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</si>
  <si>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</si>
  <si>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</si>
  <si>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</si>
  <si>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</si>
  <si>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</si>
  <si>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</si>
  <si>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</si>
  <si>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</si>
  <si>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</si>
  <si>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</si>
  <si>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</si>
  <si>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</si>
  <si>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</si>
  <si>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</si>
  <si>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</si>
  <si>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</si>
  <si>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</si>
  <si>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</si>
  <si>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</si>
  <si>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</si>
  <si>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</si>
  <si>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</si>
  <si>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</si>
  <si>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</si>
  <si>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</si>
  <si>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</si>
  <si>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</si>
  <si>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</si>
  <si>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</si>
  <si>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</si>
  <si>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</si>
  <si>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</si>
  <si>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</si>
  <si>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</si>
  <si>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</si>
  <si>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</si>
  <si>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</si>
  <si>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</si>
  <si>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</si>
  <si>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</si>
  <si>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</si>
  <si>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</si>
  <si>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</si>
  <si>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</si>
  <si>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</si>
  <si>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</si>
  <si>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</si>
  <si>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</si>
  <si>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</si>
  <si>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</si>
  <si>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</si>
  <si>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</si>
  <si>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</si>
  <si>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</si>
  <si>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</si>
  <si>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</si>
  <si>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</si>
  <si>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</si>
  <si>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</si>
  <si>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</si>
  <si>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</si>
  <si>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</si>
  <si>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</si>
  <si>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</si>
  <si>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</si>
  <si>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</si>
  <si>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</si>
  <si>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</si>
  <si>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</si>
  <si>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</si>
  <si>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</si>
  <si>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</si>
  <si>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</si>
  <si>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</si>
  <si>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</si>
  <si>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</si>
  <si>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</si>
  <si>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</si>
  <si>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</si>
  <si>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</si>
  <si>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</si>
  <si>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</si>
  <si>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</si>
  <si>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</si>
  <si>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</si>
  <si>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</si>
  <si>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</si>
  <si>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</si>
  <si>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</si>
  <si>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</si>
  <si>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</si>
  <si>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</si>
  <si>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</si>
  <si>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</si>
  <si>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</si>
  <si>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</si>
  <si>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</si>
  <si>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</si>
  <si>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</si>
  <si>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</si>
  <si>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</si>
  <si>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</si>
  <si>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</si>
  <si>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</si>
  <si>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</si>
  <si>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</si>
  <si>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</si>
  <si>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</si>
  <si>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</si>
  <si>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</si>
  <si>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</si>
  <si>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</si>
  <si>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</si>
  <si>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</si>
  <si>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</si>
  <si>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</si>
  <si>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</si>
  <si>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</si>
  <si>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</si>
  <si>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</si>
  <si>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</si>
  <si>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</si>
  <si>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</si>
  <si>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</si>
  <si>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</si>
  <si>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</si>
  <si>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</si>
  <si>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</si>
  <si>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</si>
  <si>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</si>
  <si>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</si>
  <si>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</si>
  <si>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</si>
  <si>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</si>
  <si>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</si>
  <si>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</si>
  <si>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</si>
  <si>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</si>
  <si>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</si>
  <si>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</si>
  <si>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</si>
  <si>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</si>
  <si>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</si>
  <si>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</si>
  <si>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</si>
  <si>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</si>
  <si>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</si>
  <si>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</si>
  <si>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</si>
  <si>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</si>
  <si>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</si>
  <si>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</si>
  <si>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</si>
  <si>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</si>
  <si>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</si>
  <si>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</si>
  <si>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</si>
  <si>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</si>
  <si>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</si>
  <si>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</si>
  <si>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</si>
  <si>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</si>
  <si>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</si>
  <si>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</si>
  <si>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</si>
  <si>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</si>
  <si>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</si>
  <si>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</si>
  <si>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</si>
  <si>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</si>
  <si>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</si>
  <si>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</si>
  <si>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</si>
  <si>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</si>
  <si>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</si>
  <si>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</si>
  <si>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</si>
  <si>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</si>
  <si>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</si>
  <si>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</si>
  <si>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</si>
  <si>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</si>
  <si>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</si>
  <si>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</si>
  <si>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</si>
  <si>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</si>
  <si>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</si>
  <si>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</si>
  <si>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</si>
  <si>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</si>
  <si>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</si>
  <si>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</si>
  <si>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</si>
  <si>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</si>
  <si>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</si>
  <si>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</si>
  <si>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</si>
  <si>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</si>
  <si>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</si>
  <si>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</si>
  <si>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</si>
  <si>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</si>
  <si>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</si>
  <si>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</si>
  <si>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</si>
  <si>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</si>
  <si>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</si>
  <si>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</si>
  <si>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</si>
  <si>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</si>
  <si>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</si>
  <si>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</si>
  <si>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</si>
  <si>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</si>
  <si>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</si>
  <si>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</si>
  <si>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</si>
  <si>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</si>
  <si>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</si>
  <si>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</si>
  <si>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</si>
  <si>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</si>
  <si>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</si>
  <si>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</si>
  <si>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</si>
  <si>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</si>
  <si>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</si>
  <si>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</si>
  <si>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</si>
  <si>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</si>
  <si>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</si>
  <si>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</si>
  <si>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</si>
  <si>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</si>
  <si>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</si>
  <si>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</si>
  <si>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</si>
  <si>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</si>
  <si>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</si>
  <si>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</si>
  <si>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</si>
  <si>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</si>
  <si>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</si>
  <si>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</si>
  <si>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</si>
  <si>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</si>
  <si>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</si>
  <si>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</si>
  <si>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</si>
  <si>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</si>
  <si>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</si>
  <si>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</si>
  <si>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</si>
  <si>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</si>
  <si>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</si>
  <si>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</si>
  <si>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</si>
  <si>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</si>
  <si>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</si>
  <si>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</si>
  <si>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</si>
  <si>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</si>
  <si>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</si>
  <si>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</si>
  <si>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</si>
  <si>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</si>
  <si>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</si>
  <si>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</si>
  <si>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</si>
  <si>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</si>
  <si>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</si>
  <si>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</si>
  <si>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</si>
  <si>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</si>
  <si>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</si>
  <si>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</si>
  <si>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</si>
  <si>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</si>
  <si>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</si>
  <si>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</si>
  <si>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</si>
  <si>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</si>
  <si>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</si>
  <si>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</si>
  <si>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</si>
  <si>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</si>
  <si>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</si>
  <si>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</si>
  <si>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</si>
  <si>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</si>
  <si>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</si>
  <si>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</si>
  <si>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</si>
  <si>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</si>
  <si>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</si>
  <si>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</si>
  <si>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</si>
  <si>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</si>
  <si>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</si>
  <si>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</si>
  <si>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</si>
  <si>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</si>
  <si>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</si>
  <si>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</si>
  <si>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</si>
  <si>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</si>
  <si>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</si>
  <si>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</si>
  <si>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</si>
  <si>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</si>
  <si>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</si>
  <si>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</si>
  <si>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</si>
  <si>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</si>
  <si>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</si>
  <si>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</si>
  <si>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</si>
  <si>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</si>
  <si>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</si>
  <si>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</si>
  <si>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</si>
  <si>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</si>
  <si>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</si>
  <si>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</si>
  <si>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</si>
  <si>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</si>
  <si>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</si>
  <si>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</si>
  <si>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</si>
  <si>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</si>
  <si>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</si>
  <si>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</si>
  <si>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</si>
  <si>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</si>
  <si>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</si>
  <si>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</si>
  <si>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</si>
  <si>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</si>
  <si>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</si>
  <si>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</si>
  <si>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</si>
  <si>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</si>
  <si>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</si>
  <si>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</si>
  <si>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</si>
  <si>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</si>
  <si>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</si>
  <si>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</si>
  <si>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</si>
  <si>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</si>
  <si>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</si>
  <si>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</si>
  <si>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</si>
  <si>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</si>
  <si>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</si>
  <si>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</si>
  <si>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</si>
  <si>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</si>
  <si>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</si>
  <si>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</si>
  <si>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</si>
  <si>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</si>
  <si>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</si>
  <si>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</si>
  <si>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</si>
  <si>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</si>
  <si>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</si>
  <si>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</si>
  <si>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</si>
  <si>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</si>
  <si>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</si>
  <si>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</si>
  <si>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</si>
  <si>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</si>
  <si>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</si>
  <si>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</si>
  <si>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</si>
  <si>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</si>
  <si>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</si>
  <si>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</si>
  <si>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</si>
  <si>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</si>
  <si>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</si>
  <si>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</si>
  <si>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</si>
  <si>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</si>
  <si>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</si>
  <si>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</si>
  <si>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</si>
  <si>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</si>
  <si>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</si>
  <si>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</si>
  <si>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</si>
  <si>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</si>
  <si>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</si>
  <si>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</si>
  <si>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</si>
  <si>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</si>
  <si>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</si>
  <si>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</si>
  <si>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</si>
  <si>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</si>
  <si>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</si>
  <si>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</si>
  <si>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</si>
  <si>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</si>
  <si>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</si>
  <si>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</si>
  <si>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</si>
  <si>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</si>
  <si>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</si>
  <si>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</si>
  <si>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</si>
  <si>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</si>
  <si>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</si>
  <si>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</si>
  <si>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</si>
  <si>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</si>
  <si>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</si>
  <si>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</si>
  <si>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</si>
  <si>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</si>
  <si>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</si>
  <si>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</si>
  <si>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</si>
  <si>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</si>
  <si>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</si>
  <si>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</si>
  <si>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</si>
  <si>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</si>
  <si>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</si>
  <si>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</si>
  <si>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</si>
  <si>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</si>
  <si>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</si>
  <si>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</si>
  <si>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</si>
  <si>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</si>
  <si>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</si>
  <si>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</si>
  <si>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</si>
  <si>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</si>
  <si>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</si>
  <si>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</si>
  <si>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</si>
  <si>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</si>
  <si>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</si>
  <si>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</si>
  <si>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</si>
  <si>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</si>
  <si>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</si>
  <si>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</si>
  <si>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</si>
  <si>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</si>
  <si>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</si>
  <si>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</si>
  <si>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</si>
  <si>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</si>
  <si>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</si>
  <si>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</si>
  <si>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</si>
  <si>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</si>
  <si>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</si>
  <si>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</si>
  <si>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</si>
  <si>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</si>
  <si>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</si>
  <si>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</si>
  <si>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</si>
  <si>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</si>
  <si>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</si>
  <si>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</si>
  <si>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</si>
  <si>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</si>
  <si>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</si>
  <si>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</si>
  <si>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</si>
  <si>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</si>
  <si>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</si>
  <si>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</si>
  <si>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</si>
  <si>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</si>
  <si>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</si>
  <si>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</si>
  <si>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</si>
  <si>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</si>
  <si>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</si>
  <si>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</si>
  <si>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</si>
  <si>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</si>
  <si>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</si>
  <si>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</si>
  <si>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</si>
  <si>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</si>
  <si>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</si>
  <si>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</si>
  <si>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</si>
  <si>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</si>
  <si>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</si>
  <si>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</si>
  <si>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</si>
  <si>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</si>
  <si>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</si>
  <si>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</si>
  <si>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</si>
  <si>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</si>
  <si>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</si>
  <si>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</si>
  <si>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</si>
  <si>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</si>
  <si>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</si>
  <si>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</si>
  <si>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</si>
  <si>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</si>
  <si>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</si>
  <si>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</si>
  <si>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</si>
  <si>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</si>
  <si>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</si>
  <si>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</si>
  <si>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</si>
  <si>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</si>
  <si>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</si>
  <si>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</si>
  <si>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</si>
  <si>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</si>
  <si>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</si>
  <si>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</si>
  <si>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</si>
  <si>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</si>
  <si>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</si>
  <si>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</si>
  <si>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</si>
  <si>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</si>
  <si>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</si>
  <si>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</si>
  <si>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</si>
  <si>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</si>
  <si>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</si>
  <si>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</si>
  <si>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</si>
  <si>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</si>
  <si>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</si>
  <si>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</si>
  <si>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</si>
  <si>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</si>
  <si>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</si>
  <si>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</si>
  <si>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</si>
  <si>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</si>
  <si>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</si>
  <si>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</si>
  <si>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</si>
  <si>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</si>
  <si>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</si>
  <si>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</si>
  <si>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</si>
  <si>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</si>
  <si>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</si>
  <si>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</si>
  <si>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</si>
  <si>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</si>
  <si>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</si>
  <si>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</si>
  <si>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</si>
  <si>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</si>
  <si>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</si>
  <si>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</si>
  <si>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</si>
  <si>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</si>
  <si>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</si>
  <si>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</si>
  <si>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</si>
  <si>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</si>
  <si>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</si>
  <si>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</si>
  <si>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</si>
  <si>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</si>
  <si>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</si>
  <si>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</si>
  <si>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</si>
  <si>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</si>
  <si>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</si>
  <si>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</si>
  <si>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</si>
  <si>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</si>
  <si>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</si>
  <si>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</si>
  <si>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</si>
  <si>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</si>
  <si>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</si>
  <si>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</si>
  <si>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</si>
  <si>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</si>
  <si>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</si>
  <si>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</si>
  <si>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</si>
  <si>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</si>
  <si>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</si>
  <si>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</si>
  <si>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</si>
  <si>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</si>
  <si>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</si>
  <si>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</si>
  <si>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</si>
  <si>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</si>
  <si>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</si>
  <si>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</si>
  <si>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</si>
  <si>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</si>
  <si>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</si>
  <si>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</si>
  <si>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</si>
  <si>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</si>
  <si>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</si>
  <si>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</si>
  <si>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</si>
  <si>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</si>
  <si>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</si>
  <si>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</si>
  <si>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</si>
  <si>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</si>
  <si>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</si>
  <si>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</si>
  <si>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</si>
  <si>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</si>
  <si>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</si>
  <si>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</si>
  <si>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</si>
  <si>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</si>
  <si>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</si>
  <si>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</si>
  <si>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</si>
  <si>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</si>
  <si>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</si>
  <si>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</si>
  <si>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</si>
  <si>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</si>
  <si>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</si>
  <si>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</si>
  <si>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</si>
  <si>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</si>
  <si>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</si>
  <si>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</si>
  <si>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</si>
  <si>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</si>
  <si>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</si>
  <si>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</si>
  <si>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</si>
  <si>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</si>
  <si>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</si>
  <si>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</si>
  <si>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</si>
  <si>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</si>
  <si>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</si>
  <si>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</si>
  <si>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</si>
  <si>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</si>
  <si>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</si>
  <si>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</si>
  <si>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</si>
  <si>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</si>
  <si>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</si>
  <si>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</si>
  <si>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</si>
  <si>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</si>
  <si>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</si>
  <si>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</si>
  <si>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</si>
  <si>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</si>
  <si>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</si>
  <si>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</si>
  <si>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</si>
  <si>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</si>
  <si>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</si>
  <si>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</si>
  <si>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</si>
  <si>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</si>
  <si>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</si>
  <si>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</si>
  <si>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</si>
  <si>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</si>
  <si>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</si>
  <si>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</si>
  <si>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</si>
  <si>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</si>
  <si>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</si>
  <si>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</si>
  <si>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</si>
  <si>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</si>
  <si>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</si>
  <si>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</si>
  <si>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</si>
  <si>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</si>
  <si>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</si>
  <si>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</si>
  <si>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</si>
  <si>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</si>
  <si>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</si>
  <si>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</si>
  <si>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</si>
  <si>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</si>
  <si>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</si>
  <si>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</si>
  <si>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</si>
  <si>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</si>
  <si>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</si>
  <si>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</si>
  <si>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</si>
  <si>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</si>
  <si>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</si>
  <si>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</si>
  <si>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</si>
  <si>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</si>
  <si>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</si>
  <si>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</si>
  <si>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</si>
  <si>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</si>
  <si>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</si>
  <si>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</si>
  <si>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</si>
  <si>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</si>
  <si>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</si>
  <si>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</si>
  <si>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</si>
  <si>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</si>
  <si>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</si>
  <si>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</si>
  <si>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</si>
  <si>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</si>
  <si>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</si>
  <si>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</si>
  <si>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</si>
  <si>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</si>
  <si>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</si>
  <si>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</si>
  <si>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</si>
  <si>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</si>
  <si>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</si>
  <si>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</si>
  <si>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</si>
  <si>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</si>
  <si>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</si>
  <si>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</si>
  <si>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</si>
  <si>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</si>
  <si>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</si>
  <si>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</si>
  <si>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</si>
  <si>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</si>
  <si>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</si>
  <si>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</si>
  <si>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</si>
  <si>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</si>
  <si>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</si>
  <si>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</si>
  <si>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</si>
  <si>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</si>
  <si>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</si>
  <si>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</si>
  <si>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</si>
  <si>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</si>
  <si>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</si>
  <si>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</si>
  <si>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</si>
  <si>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</si>
  <si>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</si>
  <si>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</si>
  <si>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</si>
  <si>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</si>
  <si>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</si>
  <si>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</si>
  <si>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</si>
  <si>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</si>
  <si>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</si>
  <si>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</si>
  <si>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</si>
  <si>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</si>
  <si>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</si>
  <si>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</si>
  <si>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</si>
  <si>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</si>
  <si>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</si>
  <si>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</si>
  <si>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</si>
  <si>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</si>
  <si>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</si>
  <si>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</si>
  <si>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</si>
  <si>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</si>
  <si>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</si>
  <si>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</si>
  <si>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</si>
  <si>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</si>
  <si>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</si>
  <si>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</si>
  <si>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</si>
  <si>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</si>
  <si>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</si>
  <si>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</si>
  <si>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</si>
  <si>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</si>
  <si>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</si>
  <si>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</si>
  <si>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</si>
  <si>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</si>
  <si>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</si>
  <si>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</si>
  <si>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</si>
  <si>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</si>
  <si>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</si>
  <si>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</si>
  <si>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</si>
  <si>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</si>
  <si>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</si>
  <si>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</si>
  <si>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</si>
  <si>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</si>
  <si>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</si>
  <si>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</si>
  <si>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</si>
  <si>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</si>
  <si>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</si>
  <si>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</si>
  <si>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</si>
  <si>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</si>
  <si>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</si>
  <si>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</si>
  <si>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</si>
  <si>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</si>
  <si>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</si>
  <si>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</si>
  <si>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</si>
  <si>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</si>
  <si>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</si>
  <si>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</si>
  <si>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</si>
  <si>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</si>
  <si>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</si>
  <si>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</si>
  <si>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</si>
  <si>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</si>
  <si>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</si>
  <si>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</si>
  <si>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</si>
  <si>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</si>
  <si>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</si>
  <si>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</si>
  <si>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</si>
  <si>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</si>
  <si>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</si>
  <si>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</si>
  <si>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</si>
  <si>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</si>
  <si>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</si>
  <si>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</si>
  <si>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</si>
  <si>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</si>
  <si>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</si>
  <si>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</si>
  <si>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</si>
  <si>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</si>
  <si>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</si>
  <si>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</si>
  <si>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</si>
  <si>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</si>
  <si>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</si>
  <si>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</si>
  <si>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</si>
  <si>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</si>
  <si>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</si>
  <si>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</si>
  <si>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</si>
  <si>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</si>
  <si>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</si>
  <si>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</si>
  <si>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</si>
  <si>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</si>
  <si>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</si>
  <si>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</si>
  <si>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</si>
  <si>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</si>
  <si>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</si>
  <si>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</si>
  <si>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</si>
  <si>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</si>
  <si>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</si>
  <si>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</si>
  <si>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</si>
  <si>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</si>
  <si>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</si>
  <si>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</si>
  <si>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</si>
  <si>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</si>
  <si>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</si>
  <si>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</si>
  <si>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</si>
  <si>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</si>
  <si>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</si>
  <si>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</si>
  <si>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</si>
  <si>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</si>
  <si>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</si>
  <si>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</si>
  <si>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</si>
  <si>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</si>
  <si>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</si>
  <si>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</si>
  <si>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</si>
  <si>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</si>
  <si>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</si>
  <si>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</si>
  <si>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</si>
  <si>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</si>
  <si>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</si>
  <si>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</si>
  <si>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</si>
  <si>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</si>
  <si>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</si>
  <si>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</si>
  <si>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</si>
  <si>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</si>
  <si>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</si>
  <si>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</si>
  <si>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</si>
  <si>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</si>
  <si>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</si>
  <si>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</si>
  <si>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</si>
  <si>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</si>
  <si>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</si>
  <si>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</si>
  <si>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</si>
  <si>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</si>
  <si>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</si>
  <si>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</si>
  <si>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</si>
  <si>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</si>
  <si>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</si>
  <si>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</si>
  <si>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</si>
  <si>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</si>
  <si>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</si>
  <si>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</si>
  <si>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</si>
  <si>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</si>
  <si>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</si>
  <si>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</si>
  <si>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</si>
  <si>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</si>
  <si>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</si>
  <si>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</si>
  <si>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</si>
  <si>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</si>
  <si>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</si>
  <si>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</si>
  <si>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</si>
  <si>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</si>
  <si>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</si>
  <si>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</si>
  <si>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</si>
  <si>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</si>
  <si>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</si>
  <si>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</si>
  <si>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</si>
  <si>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</si>
  <si>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</si>
  <si>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</si>
  <si>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</si>
  <si>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</si>
  <si>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</si>
  <si>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</si>
  <si>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</si>
  <si>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</si>
  <si>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</si>
  <si>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</si>
  <si>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</si>
  <si>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</si>
  <si>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</si>
  <si>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</si>
  <si>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</si>
  <si>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</si>
  <si>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</si>
  <si>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</si>
  <si>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</si>
  <si>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</si>
  <si>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</si>
  <si>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</si>
  <si>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</si>
  <si>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</si>
  <si>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</si>
  <si>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</si>
  <si>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</si>
  <si>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</si>
  <si>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</si>
  <si>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</si>
  <si>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</si>
  <si>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</si>
  <si>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</si>
  <si>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</si>
  <si>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</si>
  <si>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</si>
  <si>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</si>
  <si>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</si>
  <si>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</si>
  <si>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</si>
  <si>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</si>
  <si>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</si>
  <si>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</si>
  <si>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</si>
  <si>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</si>
  <si>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</si>
  <si>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</si>
  <si>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</si>
  <si>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</si>
  <si>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</si>
  <si>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</si>
  <si>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</si>
  <si>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</si>
  <si>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</si>
  <si>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</si>
  <si>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</si>
  <si>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</si>
  <si>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</si>
  <si>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</si>
  <si>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</si>
  <si>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</si>
  <si>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</si>
  <si>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</si>
  <si>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</si>
  <si>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</si>
  <si>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</si>
  <si>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</si>
  <si>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</si>
  <si>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</si>
  <si>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</si>
  <si>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</si>
  <si>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</si>
  <si>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</si>
  <si>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</si>
  <si>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</si>
  <si>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</si>
  <si>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</si>
  <si>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</si>
  <si>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</si>
  <si>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</si>
  <si>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</si>
  <si>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</si>
  <si>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</si>
  <si>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</si>
  <si>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</si>
  <si>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</si>
  <si>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</si>
  <si>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</si>
  <si>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</si>
  <si>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</si>
  <si>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</si>
  <si>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</si>
  <si>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</si>
  <si>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</si>
  <si>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</si>
  <si>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</si>
  <si>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</si>
  <si>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</si>
  <si>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</si>
  <si>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</si>
  <si>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</si>
  <si>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</si>
  <si>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</si>
  <si>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</si>
  <si>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</si>
  <si>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</si>
  <si>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</si>
  <si>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</si>
  <si>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</si>
  <si>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</si>
  <si>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</si>
  <si>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</si>
  <si>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</si>
  <si>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</si>
  <si>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</si>
  <si>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</si>
  <si>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</si>
  <si>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</si>
  <si>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</si>
  <si>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</si>
  <si>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</si>
  <si>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</si>
  <si>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</si>
  <si>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</si>
  <si>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</si>
  <si>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</si>
  <si>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</si>
  <si>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</si>
  <si>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</si>
  <si>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</si>
  <si>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</si>
  <si>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</si>
  <si>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</si>
  <si>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</si>
  <si>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</si>
  <si>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</si>
  <si>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</si>
  <si>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</si>
  <si>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</si>
  <si>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</si>
  <si>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</si>
  <si>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</si>
  <si>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</si>
  <si>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</si>
  <si>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</si>
  <si>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</si>
  <si>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</si>
  <si>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</si>
  <si>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</si>
  <si>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</si>
  <si>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</si>
  <si>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</si>
  <si>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</si>
  <si>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</si>
  <si>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</si>
  <si>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</si>
  <si>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</si>
  <si>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</si>
  <si>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</si>
  <si>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</si>
  <si>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</si>
  <si>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</si>
  <si>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</si>
  <si>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</si>
  <si>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</si>
  <si>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</si>
  <si>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</si>
  <si>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</si>
  <si>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</si>
  <si>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</si>
  <si>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</si>
  <si>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</si>
  <si>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</si>
  <si>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</si>
  <si>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</si>
  <si>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</si>
  <si>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</si>
  <si>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</si>
  <si>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</si>
  <si>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</si>
  <si>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</si>
  <si>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</si>
  <si>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</si>
  <si>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</si>
  <si>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</si>
  <si>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</si>
  <si>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</si>
  <si>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</si>
  <si>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</si>
  <si>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</si>
  <si>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</si>
  <si>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</si>
  <si>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</si>
  <si>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</si>
  <si>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</si>
  <si>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</si>
  <si>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</si>
  <si>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</si>
  <si>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</si>
  <si>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</si>
  <si>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</si>
  <si>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</si>
  <si>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</si>
  <si>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</si>
  <si>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</si>
  <si>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</si>
  <si>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</si>
  <si>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</si>
  <si>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</si>
  <si>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</si>
  <si>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</si>
  <si>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</si>
  <si>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</si>
  <si>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</si>
  <si>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</si>
  <si>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</si>
  <si>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</si>
  <si>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</si>
  <si>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</si>
  <si>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</si>
  <si>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</si>
  <si>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</si>
  <si>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</si>
  <si>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</si>
  <si>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</si>
  <si>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</si>
  <si>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</si>
  <si>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</si>
  <si>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</si>
  <si>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</si>
  <si>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</si>
  <si>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</si>
  <si>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</si>
  <si>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</si>
  <si>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</si>
  <si>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</si>
  <si>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</si>
  <si>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</si>
  <si>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</si>
  <si>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</si>
  <si>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</si>
  <si>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</si>
  <si>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</si>
  <si>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</si>
  <si>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</si>
  <si>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</si>
  <si>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</si>
  <si>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</si>
  <si>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</si>
  <si>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</si>
  <si>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</si>
  <si>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</si>
  <si>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</si>
  <si>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</si>
  <si>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</si>
  <si>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</si>
  <si>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</si>
  <si>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</si>
  <si>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</si>
  <si>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</si>
  <si>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</si>
  <si>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</si>
  <si>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</si>
  <si>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</si>
  <si>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</si>
  <si>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</si>
  <si>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</si>
  <si>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</si>
  <si>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</si>
  <si>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</si>
  <si>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</si>
  <si>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</si>
  <si>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</si>
  <si>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</si>
  <si>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</si>
  <si>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</si>
  <si>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</si>
  <si>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</si>
  <si>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</si>
  <si>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</si>
  <si>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</si>
  <si>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</si>
  <si>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</si>
  <si>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</si>
  <si>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</si>
  <si>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</si>
  <si>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</si>
  <si>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</si>
  <si>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</si>
  <si>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</si>
  <si>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</si>
  <si>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</si>
  <si>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</si>
  <si>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</si>
  <si>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</si>
  <si>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</si>
  <si>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</si>
  <si>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</si>
  <si>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</si>
  <si>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</si>
  <si>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</si>
  <si>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</si>
  <si>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</si>
  <si>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</si>
  <si>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</si>
  <si>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</si>
  <si>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</si>
  <si>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</si>
  <si>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</si>
  <si>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</si>
  <si>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</si>
  <si>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</si>
  <si>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</si>
  <si>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</si>
  <si>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</si>
  <si>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</si>
  <si>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</si>
  <si>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</si>
  <si>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</si>
  <si>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</si>
  <si>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</si>
  <si>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</si>
  <si>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</si>
  <si>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</si>
  <si>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</si>
  <si>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</si>
  <si>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</si>
  <si>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</si>
  <si>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</si>
  <si>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</si>
  <si>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</si>
  <si>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</si>
  <si>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</si>
  <si>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</si>
  <si>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</si>
  <si>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</si>
  <si>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</si>
  <si>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</si>
  <si>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</si>
  <si>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</si>
  <si>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</si>
  <si>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</si>
  <si>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</si>
  <si>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</si>
  <si>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</si>
  <si>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</si>
  <si>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</si>
  <si>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</si>
  <si>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</si>
  <si>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</si>
  <si>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</si>
  <si>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</si>
  <si>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</si>
  <si>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</si>
  <si>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</si>
  <si>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</si>
  <si>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</si>
  <si>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</si>
  <si>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</si>
  <si>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</si>
  <si>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</si>
  <si>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</si>
  <si>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</si>
  <si>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</si>
  <si>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</si>
  <si>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</si>
  <si>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</si>
  <si>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</si>
  <si>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</si>
  <si>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</si>
  <si>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</si>
  <si>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</si>
  <si>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</si>
  <si>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</si>
  <si>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</si>
  <si>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</si>
  <si>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</si>
  <si>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</si>
  <si>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</si>
  <si>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</si>
  <si>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</si>
  <si>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</si>
  <si>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</si>
  <si>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</si>
  <si>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</si>
  <si>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</si>
  <si>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</si>
  <si>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</si>
  <si>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</si>
  <si>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</si>
  <si>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</si>
  <si>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</si>
  <si>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</si>
  <si>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</si>
  <si>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</si>
  <si>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</si>
  <si>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</si>
  <si>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</si>
  <si>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</si>
  <si>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</si>
  <si>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</si>
  <si>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</si>
  <si>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</si>
  <si>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</si>
  <si>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</si>
  <si>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</si>
  <si>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</si>
  <si>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</si>
  <si>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</si>
  <si>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</si>
  <si>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</si>
  <si>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</si>
  <si>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</si>
  <si>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</si>
  <si>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</si>
  <si>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</si>
  <si>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</si>
  <si>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</si>
  <si>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</si>
  <si>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</si>
  <si>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</si>
  <si>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</si>
  <si>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</si>
  <si>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</si>
  <si>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</si>
  <si>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</si>
  <si>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</si>
  <si>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</si>
  <si>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</si>
  <si>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</si>
  <si>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</si>
  <si>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</si>
  <si>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</si>
  <si>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</si>
  <si>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</si>
  <si>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</si>
  <si>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</si>
  <si>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</si>
  <si>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</si>
  <si>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</si>
  <si>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</si>
  <si>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</si>
  <si>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</si>
  <si>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</si>
  <si>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</si>
  <si>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</si>
  <si>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</si>
  <si>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</si>
  <si>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</si>
  <si>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</si>
  <si>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</si>
  <si>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</si>
  <si>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</si>
  <si>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</si>
  <si>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</si>
  <si>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</si>
  <si>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</si>
  <si>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</si>
  <si>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</si>
  <si>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</si>
  <si>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</si>
  <si>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</si>
  <si>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</si>
  <si>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</si>
  <si>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</si>
  <si>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</si>
  <si>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</si>
  <si>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</si>
  <si>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</si>
  <si>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</si>
  <si>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</si>
  <si>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</si>
  <si>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</si>
  <si>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</si>
  <si>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</si>
  <si>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</si>
  <si>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</si>
  <si>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</si>
  <si>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</si>
  <si>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</si>
  <si>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</si>
  <si>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</si>
  <si>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</si>
  <si>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</si>
  <si>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</si>
  <si>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</si>
  <si>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</si>
  <si>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</si>
  <si>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</si>
  <si>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</si>
  <si>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</si>
  <si>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</si>
  <si>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</si>
  <si>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</si>
  <si>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</si>
  <si>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</si>
  <si>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</si>
  <si>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</si>
  <si>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</si>
  <si>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</si>
  <si>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</si>
  <si>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</si>
  <si>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</si>
  <si>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</si>
  <si>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</si>
  <si>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</si>
  <si>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</si>
  <si>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</si>
  <si>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</si>
  <si>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</si>
  <si>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</si>
  <si>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</si>
  <si>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</si>
  <si>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</si>
  <si>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</si>
  <si>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</si>
  <si>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</si>
  <si>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</si>
  <si>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</si>
  <si>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</si>
  <si>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</si>
  <si>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</si>
  <si>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</si>
  <si>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</si>
  <si>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</si>
  <si>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</si>
  <si>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</si>
  <si>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</si>
  <si>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</si>
  <si>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</si>
  <si>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</si>
  <si>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</si>
  <si>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</si>
  <si>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</si>
  <si>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</si>
  <si>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</si>
  <si>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</si>
  <si>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</si>
  <si>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</si>
  <si>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</si>
  <si>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</si>
  <si>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</si>
  <si>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</si>
  <si>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</si>
  <si>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</si>
  <si>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</si>
  <si>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</si>
  <si>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</si>
  <si>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</si>
  <si>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</si>
  <si>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</si>
  <si>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</si>
  <si>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</si>
  <si>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</si>
  <si>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</si>
  <si>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</si>
  <si>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</si>
  <si>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</si>
  <si>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</si>
  <si>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</si>
  <si>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</si>
  <si>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</si>
  <si>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</si>
  <si>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</si>
  <si>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</si>
  <si>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</si>
  <si>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</si>
  <si>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</si>
  <si>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</si>
  <si>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</si>
  <si>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</si>
  <si>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</si>
  <si>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</si>
  <si>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</si>
  <si>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</si>
  <si>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</si>
  <si>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</si>
  <si>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</si>
  <si>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</si>
  <si>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</si>
  <si>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</si>
  <si>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</si>
  <si>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</si>
  <si>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</si>
  <si>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</si>
  <si>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</si>
  <si>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</si>
  <si>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</si>
  <si>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</si>
  <si>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</si>
  <si>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</si>
  <si>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</si>
  <si>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</si>
  <si>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</si>
  <si>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</si>
  <si>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</si>
  <si>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</si>
  <si>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</si>
  <si>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</si>
  <si>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</si>
  <si>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</si>
  <si>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</si>
  <si>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</si>
  <si>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</si>
  <si>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</si>
  <si>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</si>
  <si>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</si>
  <si>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</si>
  <si>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</si>
  <si>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</si>
  <si>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</si>
  <si>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</si>
  <si>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</si>
  <si>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</si>
  <si>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</si>
  <si>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</si>
  <si>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</si>
  <si>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</si>
  <si>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</si>
  <si>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</si>
  <si>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</si>
  <si>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</si>
  <si>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</si>
  <si>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</si>
  <si>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</si>
  <si>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</si>
  <si>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</si>
  <si>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</si>
  <si>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</si>
  <si>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</si>
  <si>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</si>
  <si>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</si>
  <si>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</si>
  <si>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</si>
  <si>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</si>
  <si>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</si>
  <si>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</si>
  <si>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</si>
  <si>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</si>
  <si>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</si>
  <si>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</si>
  <si>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</si>
  <si>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</si>
  <si>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</si>
  <si>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</si>
  <si>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</si>
  <si>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</si>
  <si>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</si>
  <si>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</si>
  <si>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</si>
  <si>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</si>
  <si>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</si>
  <si>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</si>
  <si>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</si>
  <si>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</si>
  <si>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</si>
  <si>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</si>
  <si>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</si>
  <si>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</si>
  <si>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</si>
  <si>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</si>
  <si>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</si>
  <si>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</si>
  <si>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</si>
  <si>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</si>
  <si>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</si>
  <si>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</si>
  <si>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</si>
  <si>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</si>
  <si>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</si>
  <si>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</si>
  <si>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</si>
  <si>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</si>
  <si>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</si>
  <si>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</si>
  <si>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</si>
  <si>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</si>
  <si>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</si>
  <si>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</si>
  <si>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</si>
  <si>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</si>
  <si>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</si>
  <si>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</si>
  <si>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</si>
  <si>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</si>
  <si>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</si>
  <si>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</si>
  <si>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</si>
  <si>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</si>
  <si>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</si>
  <si>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</si>
  <si>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</si>
  <si>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</si>
  <si>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</si>
  <si>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</si>
  <si>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</si>
  <si>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</si>
  <si>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</si>
  <si>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</si>
  <si>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</si>
  <si>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</si>
  <si>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</si>
  <si>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</si>
  <si>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</si>
  <si>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</si>
  <si>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</si>
  <si>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</si>
  <si>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</si>
  <si>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</si>
  <si>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</si>
  <si>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</si>
  <si>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</si>
  <si>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</si>
  <si>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</si>
  <si>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</si>
  <si>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</si>
  <si>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</si>
  <si>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</si>
  <si>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</si>
  <si>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</si>
  <si>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</si>
  <si>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</si>
  <si>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</si>
  <si>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</si>
  <si>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</si>
  <si>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</si>
  <si>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</si>
  <si>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</si>
  <si>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</si>
  <si>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</si>
  <si>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</si>
  <si>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</si>
  <si>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</si>
  <si>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</si>
  <si>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</si>
  <si>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</si>
  <si>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</si>
  <si>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</si>
  <si>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</si>
  <si>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</si>
  <si>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</si>
  <si>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</si>
  <si>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</si>
  <si>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</si>
  <si>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</si>
  <si>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</si>
  <si>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</si>
  <si>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</si>
  <si>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</si>
  <si>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</si>
  <si>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</si>
  <si>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</si>
  <si>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</si>
  <si>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</si>
  <si>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</si>
  <si>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</si>
  <si>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</si>
  <si>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</si>
  <si>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</si>
  <si>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</si>
  <si>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</si>
  <si>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</si>
  <si>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</si>
  <si>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</si>
  <si>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</si>
  <si>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</si>
  <si>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</si>
  <si>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</si>
  <si>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</si>
  <si>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</si>
  <si>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</si>
  <si>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</si>
  <si>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</si>
  <si>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</si>
  <si>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</si>
  <si>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</si>
  <si>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</si>
  <si>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</si>
  <si>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</si>
  <si>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</si>
  <si>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</si>
  <si>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</si>
  <si>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</si>
  <si>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</si>
  <si>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</si>
  <si>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</si>
  <si>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</si>
  <si>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</si>
  <si>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</si>
  <si>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</si>
  <si>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</si>
  <si>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</si>
  <si>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</si>
  <si>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</si>
  <si>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</si>
  <si>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</si>
  <si>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</si>
  <si>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</si>
  <si>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</si>
  <si>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</si>
  <si>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</si>
  <si>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</si>
  <si>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</si>
  <si>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</si>
  <si>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</si>
  <si>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</si>
  <si>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</si>
  <si>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</si>
  <si>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</si>
  <si>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</si>
  <si>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</si>
  <si>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</si>
  <si>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</si>
  <si>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</si>
  <si>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</si>
  <si>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</si>
  <si>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</si>
  <si>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</si>
  <si>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</si>
  <si>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</si>
  <si>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</si>
  <si>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</si>
  <si>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</si>
  <si>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</si>
  <si>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</si>
  <si>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</si>
  <si>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</si>
  <si>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</si>
  <si>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</si>
  <si>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</si>
  <si>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</si>
  <si>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</si>
  <si>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</si>
  <si>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</si>
  <si>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</si>
  <si>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</si>
  <si>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</si>
  <si>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</si>
  <si>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</si>
  <si>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</si>
  <si>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</si>
  <si>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</si>
  <si>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</si>
  <si>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</si>
  <si>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</si>
  <si>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</si>
  <si>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</si>
  <si>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</si>
  <si>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</si>
  <si>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</si>
  <si>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</si>
  <si>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</si>
  <si>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</si>
  <si>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</si>
  <si>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</si>
  <si>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</si>
  <si>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</si>
  <si>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</si>
  <si>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</si>
  <si>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</si>
  <si>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</si>
  <si>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</si>
  <si>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</si>
  <si>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</si>
  <si>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</si>
  <si>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</si>
  <si>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</si>
  <si>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</si>
  <si>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</si>
  <si>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</si>
  <si>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</si>
  <si>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</si>
  <si>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</si>
  <si>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</si>
  <si>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</si>
  <si>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</si>
  <si>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</si>
  <si>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</si>
  <si>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</si>
  <si>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</si>
  <si>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</si>
  <si>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</si>
  <si>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</si>
  <si>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</si>
  <si>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</si>
  <si>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</si>
  <si>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</si>
  <si>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</si>
  <si>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</si>
  <si>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</si>
  <si>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</si>
  <si>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</si>
  <si>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</si>
  <si>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</si>
  <si>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</si>
  <si>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</si>
  <si>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</si>
  <si>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</si>
  <si>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</si>
  <si>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</si>
  <si>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</si>
  <si>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</si>
  <si>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</si>
  <si>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</si>
  <si>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</si>
  <si>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</si>
  <si>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</si>
  <si>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</si>
  <si>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</si>
  <si>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</si>
  <si>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</si>
  <si>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</si>
  <si>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</si>
  <si>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</si>
  <si>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</si>
  <si>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</si>
  <si>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</si>
  <si>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</si>
  <si>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</si>
  <si>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</si>
  <si>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</si>
  <si>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</si>
  <si>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</si>
  <si>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</si>
  <si>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</si>
  <si>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</si>
  <si>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</si>
  <si>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</si>
  <si>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</si>
  <si>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</si>
  <si>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</si>
  <si>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</si>
  <si>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</si>
  <si>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</si>
  <si>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</si>
  <si>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</si>
  <si>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</si>
  <si>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</si>
  <si>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</si>
  <si>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</si>
  <si>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</si>
  <si>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</si>
  <si>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</si>
  <si>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</si>
  <si>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</si>
  <si>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</si>
  <si>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</si>
  <si>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</si>
  <si>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</si>
  <si>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</si>
  <si>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</si>
  <si>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</si>
  <si>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</si>
  <si>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</si>
  <si>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</si>
  <si>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</si>
  <si>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</si>
  <si>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</si>
  <si>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</si>
  <si>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</si>
  <si>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</si>
  <si>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</si>
  <si>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</si>
  <si>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</si>
  <si>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</si>
  <si>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</si>
  <si>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</si>
  <si>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</si>
  <si>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</si>
  <si>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</si>
  <si>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</si>
  <si>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</si>
  <si>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</si>
  <si>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</si>
  <si>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</si>
  <si>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</si>
  <si>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</si>
  <si>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</si>
  <si>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</si>
  <si>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</si>
  <si>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</si>
  <si>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</si>
  <si>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</si>
  <si>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</si>
  <si>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</si>
  <si>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</si>
  <si>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</si>
  <si>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</si>
  <si>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</si>
  <si>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</si>
  <si>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</si>
  <si>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</si>
  <si>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</si>
  <si>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</si>
  <si>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</si>
  <si>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</si>
  <si>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</si>
  <si>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</si>
  <si>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</si>
  <si>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</si>
  <si>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</si>
  <si>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</si>
  <si>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</si>
  <si>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</si>
  <si>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</si>
  <si>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</si>
  <si>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</si>
  <si>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</si>
  <si>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</si>
  <si>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</si>
  <si>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</si>
  <si>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</si>
  <si>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</si>
  <si>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</si>
  <si>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</si>
  <si>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</si>
  <si>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</si>
  <si>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</si>
  <si>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</si>
  <si>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</si>
  <si>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</si>
  <si>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</si>
  <si>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</si>
  <si>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</si>
  <si>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</si>
  <si>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</si>
  <si>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</si>
  <si>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</si>
  <si>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</si>
  <si>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</si>
  <si>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</si>
  <si>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</si>
  <si>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</si>
  <si>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</si>
  <si>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</si>
  <si>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</si>
  <si>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</si>
  <si>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</si>
  <si>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</si>
  <si>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</si>
  <si>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</si>
  <si>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</si>
  <si>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</si>
  <si>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</si>
  <si>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</si>
  <si>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</si>
  <si>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</si>
  <si>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</si>
  <si>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</si>
  <si>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</si>
  <si>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</si>
  <si>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</si>
  <si>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</si>
  <si>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</si>
  <si>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</si>
  <si>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</si>
  <si>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</si>
  <si>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</si>
  <si>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</si>
  <si>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</si>
  <si>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</si>
  <si>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</si>
  <si>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</si>
  <si>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</si>
  <si>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</si>
  <si>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</si>
  <si>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</si>
  <si>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</si>
  <si>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</si>
  <si>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</si>
  <si>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</si>
  <si>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</si>
  <si>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</si>
  <si>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</si>
  <si>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</si>
  <si>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</si>
  <si>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</si>
  <si>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</si>
  <si>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</si>
  <si>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</si>
  <si>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</si>
  <si>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</si>
  <si>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</si>
  <si>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</si>
  <si>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</si>
  <si>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</si>
  <si>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</si>
  <si>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</si>
  <si>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</si>
  <si>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</si>
  <si>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</si>
  <si>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</si>
  <si>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</si>
  <si>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</si>
  <si>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</si>
  <si>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</si>
  <si>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</si>
  <si>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</si>
  <si>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</si>
  <si>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</si>
  <si>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</si>
  <si>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</si>
  <si>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</si>
  <si>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</si>
  <si>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</si>
  <si>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</si>
  <si>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</si>
  <si>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</si>
  <si>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</si>
  <si>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</si>
  <si>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</si>
  <si>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</si>
  <si>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</si>
  <si>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</si>
  <si>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</si>
  <si>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</si>
  <si>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</si>
  <si>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</si>
  <si>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</si>
  <si>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</si>
  <si>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</si>
  <si>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</si>
  <si>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</si>
  <si>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</si>
  <si>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</si>
  <si>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</si>
  <si>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</si>
  <si>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</si>
  <si>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</si>
  <si>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</si>
  <si>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</si>
  <si>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</si>
  <si>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</si>
  <si>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</si>
  <si>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</si>
  <si>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</si>
  <si>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</si>
  <si>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</si>
  <si>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</si>
  <si>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</si>
  <si>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</si>
  <si>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</si>
  <si>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</si>
  <si>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</si>
  <si>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</si>
  <si>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</si>
  <si>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</si>
  <si>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</si>
  <si>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</si>
  <si>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</si>
  <si>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</si>
  <si>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</si>
  <si>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</si>
  <si>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</si>
  <si>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</si>
  <si>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</si>
  <si>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</si>
  <si>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</si>
  <si>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</si>
  <si>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</si>
  <si>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</si>
  <si>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</si>
  <si>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</si>
  <si>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</si>
  <si>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</si>
  <si>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</si>
  <si>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</si>
  <si>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</si>
  <si>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</si>
  <si>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</si>
  <si>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</si>
  <si>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</si>
  <si>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</si>
  <si>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</si>
  <si>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</si>
  <si>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</si>
  <si>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</si>
  <si>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</si>
  <si>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</si>
  <si>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</si>
  <si>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</si>
  <si>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</si>
  <si>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</si>
  <si>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</si>
  <si>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</si>
  <si>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</si>
  <si>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</si>
  <si>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</si>
  <si>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</si>
  <si>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</si>
  <si>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</si>
  <si>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</si>
  <si>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</si>
  <si>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</si>
  <si>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</si>
  <si>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</si>
  <si>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</si>
  <si>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</si>
  <si>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</si>
  <si>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</si>
  <si>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</si>
  <si>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</si>
  <si>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</si>
  <si>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</si>
  <si>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</si>
  <si>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</si>
  <si>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</si>
  <si>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</si>
  <si>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</si>
  <si>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</si>
  <si>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</si>
  <si>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</si>
  <si>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</si>
  <si>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</si>
  <si>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</si>
  <si>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</si>
  <si>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</si>
  <si>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</si>
  <si>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</si>
  <si>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</si>
  <si>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</si>
  <si>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</si>
  <si>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</si>
  <si>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</si>
  <si>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</si>
  <si>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</si>
  <si>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</si>
  <si>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</si>
  <si>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</si>
  <si>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</si>
  <si>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</si>
  <si>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</si>
  <si>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</si>
  <si>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</si>
  <si>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</si>
  <si>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</si>
  <si>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</si>
  <si>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</si>
  <si>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</si>
  <si>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</si>
  <si>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</si>
  <si>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</si>
  <si>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</si>
  <si>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</si>
  <si>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</si>
  <si>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</si>
  <si>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</si>
  <si>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</si>
  <si>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</si>
  <si>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</si>
  <si>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</si>
  <si>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</si>
  <si>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</si>
  <si>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</si>
  <si>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</si>
  <si>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</si>
  <si>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</si>
  <si>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</si>
  <si>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</si>
  <si>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</si>
  <si>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</si>
  <si>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</si>
  <si>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</si>
  <si>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</si>
  <si>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</si>
  <si>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</si>
  <si>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</si>
  <si>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</si>
  <si>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</si>
  <si>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</si>
  <si>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</si>
  <si>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</si>
  <si>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</si>
  <si>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</si>
  <si>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</si>
  <si>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</si>
  <si>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</si>
  <si>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</si>
  <si>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</si>
  <si>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</si>
  <si>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</si>
  <si>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</si>
  <si>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</si>
  <si>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</si>
  <si>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</si>
  <si>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</si>
  <si>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</si>
  <si>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</si>
  <si>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</si>
  <si>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</si>
  <si>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</si>
  <si>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</si>
  <si>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</si>
  <si>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</si>
  <si>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</si>
  <si>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</si>
  <si>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</si>
  <si>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</si>
  <si>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</si>
  <si>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</si>
  <si>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</si>
  <si>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</si>
  <si>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</si>
  <si>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</si>
  <si>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</si>
  <si>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</si>
  <si>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</si>
  <si>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</si>
  <si>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</si>
  <si>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</si>
  <si>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</si>
  <si>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</si>
  <si>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</si>
  <si>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</si>
  <si>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</si>
  <si>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</si>
  <si>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</si>
  <si>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</si>
  <si>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</si>
  <si>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</si>
  <si>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</si>
  <si>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</si>
  <si>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</si>
  <si>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</si>
  <si>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</si>
  <si>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</si>
  <si>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</si>
  <si>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</si>
  <si>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</si>
  <si>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</si>
  <si>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</si>
  <si>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</si>
  <si>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</si>
  <si>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</si>
  <si>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</si>
  <si>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</si>
  <si>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</si>
  <si>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</si>
  <si>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</si>
  <si>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</si>
  <si>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</si>
  <si>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</si>
  <si>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</si>
  <si>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</si>
  <si>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</si>
  <si>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</si>
  <si>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</si>
  <si>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</si>
  <si>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</si>
  <si>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</si>
  <si>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</si>
  <si>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</si>
  <si>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</si>
  <si>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</si>
  <si>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</si>
  <si>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</si>
  <si>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</si>
  <si>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</si>
  <si>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</si>
  <si>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</si>
  <si>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</si>
  <si>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</si>
  <si>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</si>
  <si>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</si>
  <si>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</si>
  <si>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</si>
  <si>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</si>
  <si>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</si>
  <si>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</si>
  <si>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</si>
  <si>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</si>
  <si>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</si>
  <si>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</si>
  <si>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</si>
  <si>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</si>
  <si>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</si>
  <si>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</si>
  <si>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</si>
  <si>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</si>
  <si>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</si>
  <si>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</si>
  <si>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</si>
  <si>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</si>
  <si>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</si>
  <si>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</si>
  <si>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</si>
  <si>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</si>
  <si>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</si>
  <si>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</si>
  <si>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</si>
  <si>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</si>
  <si>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</si>
  <si>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</si>
  <si>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</si>
  <si>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</si>
  <si>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</si>
  <si>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</si>
  <si>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</si>
  <si>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</si>
  <si>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</si>
  <si>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</si>
  <si>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</si>
  <si>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</si>
  <si>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</si>
  <si>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</si>
  <si>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</si>
  <si>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</si>
  <si>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</si>
  <si>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</si>
  <si>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</si>
  <si>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</si>
  <si>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</si>
  <si>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</si>
  <si>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</si>
  <si>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</si>
  <si>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</si>
  <si>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</si>
  <si>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</si>
  <si>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</si>
  <si>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</si>
  <si>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</si>
  <si>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</si>
  <si>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</si>
  <si>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</si>
  <si>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</si>
  <si>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</si>
  <si>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</si>
  <si>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</si>
  <si>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</si>
  <si>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</si>
  <si>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</si>
  <si>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</si>
  <si>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</si>
  <si>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</si>
  <si>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</si>
  <si>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</si>
  <si>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</si>
  <si>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</si>
  <si>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</si>
  <si>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</si>
  <si>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</si>
  <si>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</si>
  <si>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</si>
  <si>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</si>
  <si>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</si>
  <si>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</si>
  <si>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</si>
  <si>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</si>
  <si>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</si>
  <si>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</si>
  <si>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</si>
  <si>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</si>
  <si>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</si>
  <si>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</si>
  <si>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</si>
  <si>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</si>
  <si>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</si>
  <si>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</si>
  <si>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</si>
  <si>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</si>
  <si>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</si>
  <si>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</si>
  <si>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</si>
  <si>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</si>
  <si>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</si>
  <si>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</si>
  <si>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</si>
  <si>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</si>
  <si>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</si>
  <si>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</si>
  <si>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</si>
  <si>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</si>
  <si>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</si>
  <si>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</si>
  <si>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</si>
  <si>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</si>
  <si>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</si>
  <si>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</si>
  <si>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</si>
  <si>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</si>
  <si>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</si>
  <si>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</si>
  <si>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</si>
  <si>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</si>
  <si>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</si>
  <si>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</si>
  <si>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</si>
  <si>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</si>
  <si>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</si>
  <si>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</si>
  <si>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</si>
  <si>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</si>
  <si>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</si>
  <si>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</si>
  <si>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</si>
  <si>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</si>
  <si>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</si>
  <si>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</si>
  <si>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</si>
  <si>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</si>
  <si>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</si>
  <si>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</si>
  <si>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</si>
  <si>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</si>
  <si>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</si>
  <si>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</si>
  <si>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</si>
  <si>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</si>
  <si>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</si>
  <si>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</si>
  <si>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</si>
  <si>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</si>
  <si>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</si>
  <si>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</si>
  <si>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</si>
  <si>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</si>
  <si>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</si>
  <si>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</si>
  <si>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</si>
  <si>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</si>
  <si>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</si>
  <si>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</si>
  <si>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</si>
  <si>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</si>
  <si>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</si>
  <si>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</si>
  <si>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</si>
  <si>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</si>
  <si>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</si>
  <si>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</si>
  <si>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</si>
  <si>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</si>
  <si>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</si>
  <si>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</si>
  <si>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</si>
  <si>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</si>
  <si>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</si>
  <si>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</si>
  <si>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</si>
  <si>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</si>
  <si>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</si>
  <si>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</si>
  <si>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</si>
  <si>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</si>
  <si>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</si>
  <si>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</si>
  <si>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</si>
  <si>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</si>
  <si>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</si>
  <si>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</si>
  <si>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</si>
  <si>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</si>
  <si>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</si>
  <si>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</si>
  <si>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</si>
  <si>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</si>
  <si>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</si>
  <si>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</si>
  <si>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</si>
  <si>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</si>
  <si>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</si>
  <si>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</si>
  <si>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</si>
  <si>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</si>
  <si>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</si>
  <si>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</si>
  <si>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</si>
  <si>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</si>
  <si>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</si>
  <si>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</si>
  <si>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</si>
  <si>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</si>
  <si>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</si>
  <si>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</si>
  <si>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</si>
  <si>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</si>
  <si>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</si>
  <si>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</si>
  <si>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</si>
  <si>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</si>
  <si>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</si>
  <si>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</si>
  <si>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</si>
  <si>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</si>
  <si>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</si>
  <si>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</si>
  <si>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</si>
  <si>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</si>
  <si>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</si>
  <si>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</si>
  <si>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</si>
  <si>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</si>
  <si>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</si>
  <si>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</si>
  <si>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</si>
  <si>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</si>
  <si>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</si>
  <si>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</si>
  <si>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</si>
  <si>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</si>
  <si>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</si>
  <si>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</si>
  <si>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</si>
  <si>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</si>
  <si>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</si>
  <si>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</si>
  <si>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</si>
  <si>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</si>
  <si>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</si>
  <si>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</si>
  <si>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</si>
  <si>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</si>
  <si>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</si>
  <si>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</si>
  <si>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</si>
  <si>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</si>
  <si>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</si>
  <si>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</si>
  <si>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</si>
  <si>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</si>
  <si>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</si>
  <si>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</si>
  <si>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</si>
  <si>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</si>
  <si>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</si>
  <si>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</si>
  <si>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</si>
  <si>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</si>
  <si>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</si>
  <si>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</si>
  <si>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</si>
  <si>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</si>
  <si>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</si>
  <si>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</si>
  <si>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</si>
  <si>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</si>
  <si>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</si>
  <si>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</si>
  <si>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</si>
  <si>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</si>
  <si>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</si>
  <si>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</si>
  <si>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</si>
  <si>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</si>
  <si>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</si>
  <si>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</si>
  <si>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</si>
  <si>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</si>
  <si>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</si>
  <si>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</si>
  <si>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</si>
  <si>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</si>
  <si>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</si>
  <si>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</si>
  <si>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</si>
  <si>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</si>
  <si>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</si>
  <si>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</si>
  <si>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</si>
  <si>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</si>
  <si>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</si>
  <si>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</si>
  <si>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</si>
  <si>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</si>
  <si>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</si>
  <si>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</si>
  <si>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</si>
  <si>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</si>
  <si>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</si>
  <si>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</si>
  <si>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</si>
  <si>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</si>
  <si>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</si>
  <si>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</si>
  <si>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</si>
  <si>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</si>
  <si>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</si>
  <si>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</si>
  <si>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</si>
  <si>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</si>
  <si>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</si>
  <si>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</si>
  <si>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</si>
  <si>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</si>
  <si>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</si>
  <si>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</si>
  <si>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</si>
  <si>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</si>
  <si>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</si>
  <si>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</si>
  <si>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</si>
  <si>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</si>
  <si>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</si>
  <si>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</si>
  <si>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</si>
  <si>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</si>
  <si>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</si>
  <si>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</si>
  <si>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</si>
  <si>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</si>
  <si>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</si>
  <si>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</si>
  <si>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</si>
  <si>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</si>
  <si>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</si>
  <si>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</si>
  <si>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</si>
  <si>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</si>
  <si>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</si>
  <si>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</si>
  <si>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</si>
  <si>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</si>
  <si>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</si>
  <si>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</si>
  <si>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</si>
  <si>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</si>
  <si>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</si>
  <si>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</si>
  <si>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</si>
  <si>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</si>
  <si>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</si>
  <si>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</si>
  <si>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</si>
  <si>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</si>
  <si>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</si>
  <si>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</si>
  <si>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</si>
  <si>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</si>
  <si>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</si>
  <si>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</si>
  <si>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</si>
  <si>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</si>
  <si>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</si>
  <si>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</si>
  <si>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</si>
  <si>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</si>
  <si>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</si>
  <si>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</si>
  <si>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</si>
  <si>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</si>
  <si>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</si>
  <si>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</si>
  <si>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</si>
  <si>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</si>
  <si>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</si>
  <si>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</si>
  <si>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</si>
  <si>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</si>
  <si>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</si>
  <si>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</si>
  <si>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</si>
  <si>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</si>
  <si>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</si>
  <si>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</si>
  <si>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</si>
  <si>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</si>
  <si>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</si>
  <si>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</si>
  <si>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</si>
  <si>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</si>
  <si>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</si>
  <si>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</si>
  <si>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</si>
  <si>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</si>
  <si>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</si>
  <si>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</si>
  <si>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</si>
  <si>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</si>
  <si>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</si>
  <si>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</si>
  <si>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</si>
  <si>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</si>
  <si>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</si>
  <si>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</si>
  <si>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</si>
  <si>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</si>
  <si>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</si>
  <si>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</si>
  <si>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</si>
  <si>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</si>
  <si>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</si>
  <si>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</si>
  <si>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</si>
  <si>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</si>
  <si>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</si>
  <si>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</si>
  <si>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</si>
  <si>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</si>
  <si>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</si>
  <si>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</si>
  <si>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</si>
  <si>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</si>
  <si>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</si>
  <si>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</si>
  <si>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</si>
  <si>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</si>
  <si>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</si>
  <si>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</si>
  <si>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</si>
  <si>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</si>
  <si>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</si>
  <si>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</si>
  <si>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</si>
  <si>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</si>
  <si>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</si>
  <si>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</si>
  <si>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</si>
  <si>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</si>
  <si>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</si>
  <si>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</si>
  <si>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</si>
  <si>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</si>
  <si>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</si>
  <si>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</si>
  <si>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</si>
  <si>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</si>
  <si>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</si>
  <si>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</si>
  <si>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</si>
  <si>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</si>
  <si>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</si>
  <si>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</si>
  <si>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</si>
  <si>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</si>
  <si>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</si>
  <si>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</si>
  <si>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</si>
  <si>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</si>
  <si>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</si>
  <si>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</si>
  <si>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</si>
  <si>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</si>
  <si>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</si>
  <si>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</si>
  <si>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</si>
  <si>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</si>
  <si>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</si>
  <si>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</si>
  <si>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</si>
  <si>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</si>
  <si>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</si>
  <si>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</si>
  <si>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</si>
  <si>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</si>
  <si>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</si>
  <si>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</si>
  <si>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</si>
  <si>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</si>
  <si>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</si>
  <si>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</si>
  <si>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</si>
  <si>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</si>
  <si>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</si>
  <si>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</si>
  <si>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</si>
  <si>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</si>
  <si>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</si>
  <si>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</si>
  <si>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</si>
  <si>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</si>
  <si>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</si>
  <si>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</si>
  <si>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</si>
  <si>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</si>
  <si>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</si>
  <si>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</si>
  <si>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</si>
  <si>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</si>
  <si>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</si>
  <si>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</si>
  <si>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</si>
  <si>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</si>
  <si>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</si>
  <si>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</si>
  <si>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</si>
  <si>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</si>
  <si>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</si>
  <si>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</si>
  <si>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</si>
  <si>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</si>
  <si>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</si>
  <si>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</si>
  <si>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</si>
  <si>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</si>
  <si>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</si>
  <si>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</si>
  <si>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</si>
  <si>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</si>
  <si>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</si>
  <si>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</si>
  <si>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</si>
  <si>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</si>
  <si>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</si>
  <si>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</si>
  <si>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</si>
  <si>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</si>
  <si>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</si>
  <si>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</si>
  <si>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</si>
  <si>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</si>
  <si>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</si>
  <si>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</si>
  <si>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</si>
  <si>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</si>
  <si>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</si>
  <si>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</si>
  <si>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</si>
  <si>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</si>
  <si>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</si>
  <si>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</si>
  <si>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</si>
  <si>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</si>
  <si>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</si>
  <si>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</si>
  <si>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</si>
  <si>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</si>
  <si>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</si>
  <si>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</si>
  <si>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</si>
  <si>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</si>
  <si>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</si>
  <si>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</si>
  <si>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</si>
  <si>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</si>
  <si>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</si>
  <si>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</si>
  <si>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</si>
  <si>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</si>
  <si>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</si>
  <si>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</si>
  <si>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</si>
  <si>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</si>
  <si>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</si>
  <si>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</si>
  <si>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</si>
  <si>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</si>
  <si>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</si>
  <si>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</si>
  <si>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</si>
  <si>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</si>
  <si>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</si>
  <si>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</si>
  <si>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</si>
  <si>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</si>
  <si>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</si>
  <si>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</si>
  <si>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</si>
  <si>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</si>
  <si>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</si>
  <si>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</si>
  <si>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</si>
  <si>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</si>
  <si>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</si>
  <si>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</si>
  <si>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</si>
  <si>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</si>
  <si>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</si>
  <si>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</si>
  <si>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</si>
  <si>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</si>
  <si>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</si>
  <si>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</si>
  <si>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</si>
  <si>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</si>
  <si>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</si>
  <si>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</si>
  <si>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</si>
  <si>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</si>
  <si>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</si>
  <si>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</si>
  <si>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</si>
  <si>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</si>
  <si>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</si>
  <si>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</si>
  <si>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</si>
  <si>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</si>
  <si>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</si>
  <si>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</si>
  <si>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</si>
  <si>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</si>
  <si>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</si>
  <si>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</si>
  <si>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</si>
  <si>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</si>
  <si>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</si>
  <si>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</si>
  <si>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</si>
  <si>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</si>
  <si>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</si>
  <si>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</si>
  <si>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</si>
  <si>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</si>
  <si>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</si>
  <si>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</si>
  <si>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</si>
  <si>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</si>
  <si>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</si>
  <si>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</si>
  <si>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</si>
  <si>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</si>
  <si>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</si>
  <si>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</si>
  <si>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</si>
  <si>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</si>
  <si>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</si>
  <si>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</si>
  <si>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</si>
  <si>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</si>
  <si>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</si>
  <si>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</si>
  <si>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</si>
  <si>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</si>
  <si>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</si>
  <si>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</si>
  <si>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</si>
  <si>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</si>
  <si>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</si>
  <si>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</si>
  <si>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</si>
  <si>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</si>
  <si>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</si>
  <si>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</si>
  <si>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</si>
  <si>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</si>
  <si>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</si>
  <si>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</si>
  <si>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</si>
  <si>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</si>
  <si>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</si>
  <si>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</si>
  <si>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</si>
  <si>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</si>
  <si>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</si>
  <si>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</si>
  <si>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</si>
  <si>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</si>
  <si>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</si>
  <si>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</si>
  <si>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</si>
  <si>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</si>
  <si>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</si>
  <si>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</si>
  <si>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</si>
  <si>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</si>
  <si>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</si>
  <si>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</si>
  <si>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</si>
  <si>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</si>
  <si>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</si>
  <si>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</si>
  <si>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</si>
  <si>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</si>
  <si>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</si>
  <si>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</si>
  <si>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</si>
  <si>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</si>
  <si>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</si>
  <si>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</si>
  <si>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</si>
  <si>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</si>
  <si>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</si>
  <si>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</si>
  <si>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</si>
  <si>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</si>
  <si>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</si>
  <si>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</si>
  <si>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</si>
  <si>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</si>
  <si>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</si>
  <si>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</si>
  <si>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</si>
  <si>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</si>
  <si>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</si>
  <si>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</si>
  <si>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</si>
  <si>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</si>
  <si>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</si>
  <si>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</si>
  <si>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</si>
  <si>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</si>
  <si>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</si>
  <si>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</si>
  <si>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</si>
  <si>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</si>
  <si>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</si>
  <si>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</si>
  <si>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</si>
  <si>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</si>
  <si>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</si>
  <si>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</si>
  <si>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</si>
  <si>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</si>
  <si>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</si>
  <si>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</si>
  <si>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</si>
  <si>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</si>
  <si>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</si>
  <si>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</si>
  <si>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</si>
  <si>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</si>
  <si>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</si>
  <si>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</si>
  <si>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</si>
  <si>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</si>
  <si>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</si>
  <si>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</si>
  <si>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</si>
  <si>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</si>
  <si>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</si>
  <si>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</si>
  <si>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</si>
  <si>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</si>
  <si>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</si>
  <si>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</si>
  <si>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</si>
  <si>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</si>
  <si>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</si>
  <si>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</si>
  <si>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</si>
  <si>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</si>
  <si>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</si>
  <si>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</si>
  <si>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</si>
  <si>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</si>
  <si>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</si>
  <si>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</si>
  <si>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</si>
  <si>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</si>
  <si>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</si>
  <si>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</si>
  <si>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</si>
  <si>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</si>
  <si>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</si>
  <si>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</si>
  <si>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</si>
  <si>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</si>
  <si>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</si>
  <si>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</si>
  <si>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</si>
  <si>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</si>
  <si>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</si>
  <si>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</si>
  <si>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</si>
  <si>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</si>
  <si>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</si>
  <si>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</si>
  <si>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</si>
  <si>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</si>
  <si>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</si>
  <si>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</si>
  <si>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</si>
  <si>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</si>
  <si>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</si>
  <si>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</si>
  <si>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</si>
  <si>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</si>
  <si>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</si>
  <si>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</si>
  <si>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</si>
  <si>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</si>
  <si>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</si>
  <si>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</si>
  <si>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</si>
  <si>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</si>
  <si>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</si>
  <si>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</si>
  <si>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</si>
  <si>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</si>
  <si>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</si>
  <si>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</si>
  <si>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</si>
  <si>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</si>
  <si>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</si>
  <si>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</si>
  <si>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</si>
  <si>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</si>
  <si>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</si>
  <si>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</si>
  <si>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</si>
  <si>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</si>
  <si>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</si>
  <si>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</si>
  <si>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</si>
  <si>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</si>
  <si>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</si>
  <si>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</si>
  <si>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</si>
  <si>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</si>
  <si>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</si>
  <si>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</si>
  <si>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</si>
  <si>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</si>
  <si>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</si>
  <si>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</si>
  <si>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</si>
  <si>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</si>
  <si>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</si>
  <si>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</si>
  <si>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</si>
  <si>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</si>
  <si>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</si>
  <si>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</si>
  <si>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</si>
  <si>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</si>
  <si>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</si>
  <si>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</si>
  <si>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</si>
  <si>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</si>
  <si>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</si>
  <si>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</si>
  <si>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</si>
  <si>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</si>
  <si>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</si>
  <si>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</si>
  <si>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</si>
  <si>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</si>
  <si>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</si>
  <si>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</si>
  <si>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</si>
  <si>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</si>
  <si>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</si>
  <si>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</si>
  <si>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</si>
  <si>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</si>
  <si>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</si>
  <si>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</si>
  <si>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</si>
  <si>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</si>
  <si>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</si>
  <si>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</si>
  <si>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</si>
  <si>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</si>
  <si>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</si>
  <si>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</si>
  <si>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</si>
  <si>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</si>
  <si>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</si>
  <si>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</si>
  <si>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</si>
  <si>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</si>
  <si>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</si>
  <si>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</si>
  <si>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</si>
  <si>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</si>
  <si>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</si>
  <si>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</si>
  <si>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</si>
  <si>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</si>
  <si>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</si>
  <si>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</si>
  <si>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</si>
  <si>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</si>
  <si>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</si>
  <si>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</si>
  <si>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</si>
  <si>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</si>
  <si>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</si>
  <si>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</si>
  <si>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</si>
  <si>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</si>
  <si>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</si>
  <si>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</si>
  <si>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</si>
  <si>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</si>
  <si>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</si>
  <si>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</si>
  <si>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</si>
  <si>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</si>
  <si>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</si>
  <si>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</si>
  <si>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</si>
  <si>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</si>
  <si>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</si>
  <si>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</si>
  <si>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</si>
  <si>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</si>
  <si>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</si>
  <si>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</si>
  <si>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</si>
  <si>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</si>
  <si>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</si>
  <si>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</si>
  <si>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</si>
  <si>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</si>
  <si>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</si>
  <si>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</si>
  <si>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</si>
  <si>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</si>
  <si>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</si>
  <si>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</si>
  <si>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</si>
  <si>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</si>
  <si>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</si>
  <si>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</si>
  <si>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</si>
  <si>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</si>
  <si>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</si>
  <si>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</si>
  <si>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</si>
  <si>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</si>
  <si>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</si>
  <si>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</si>
  <si>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</si>
  <si>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</si>
  <si>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</si>
  <si>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</si>
  <si>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</si>
  <si>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</si>
  <si>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</si>
  <si>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</si>
  <si>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</si>
  <si>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</si>
  <si>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</si>
  <si>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</si>
  <si>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</si>
  <si>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</si>
  <si>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</si>
  <si>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</si>
  <si>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</si>
  <si>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</si>
  <si>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</si>
  <si>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</si>
  <si>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</si>
  <si>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</si>
  <si>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</si>
  <si>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</si>
  <si>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</si>
  <si>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</si>
  <si>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</si>
  <si>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</si>
  <si>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</si>
  <si>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</si>
  <si>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</si>
  <si>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</si>
  <si>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</si>
  <si>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</si>
  <si>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</si>
  <si>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</si>
  <si>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</si>
  <si>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</si>
  <si>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</si>
  <si>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</si>
  <si>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</si>
  <si>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</si>
  <si>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</si>
  <si>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</si>
  <si>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</si>
  <si>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</si>
  <si>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</si>
  <si>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</si>
  <si>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</si>
  <si>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</si>
  <si>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</si>
  <si>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</si>
  <si>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</si>
  <si>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</si>
  <si>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</si>
  <si>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</si>
  <si>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</si>
  <si>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</si>
  <si>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</si>
  <si>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</si>
  <si>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</si>
  <si>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</si>
  <si>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</si>
  <si>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</si>
  <si>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</si>
  <si>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</si>
  <si>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</si>
  <si>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</si>
  <si>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</si>
  <si>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</si>
  <si>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</si>
  <si>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</si>
  <si>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</si>
  <si>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</si>
  <si>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</si>
  <si>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</si>
  <si>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</si>
  <si>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</si>
  <si>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</si>
  <si>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</si>
  <si>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</si>
  <si>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</si>
  <si>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</si>
  <si>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</si>
  <si>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</si>
  <si>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</si>
  <si>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</si>
  <si>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</si>
  <si>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</si>
  <si>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</si>
  <si>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</si>
  <si>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</si>
  <si>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</si>
  <si>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</si>
  <si>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</si>
  <si>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</si>
  <si>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</si>
  <si>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</si>
  <si>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</si>
  <si>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</si>
  <si>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</si>
  <si>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</si>
  <si>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</si>
  <si>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</si>
  <si>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</si>
  <si>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</si>
  <si>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</si>
  <si>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</si>
  <si>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</si>
  <si>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</si>
  <si>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</si>
  <si>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</si>
  <si>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</si>
  <si>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</si>
  <si>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</si>
  <si>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</si>
  <si>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</si>
  <si>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</si>
  <si>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</si>
  <si>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</si>
  <si>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</si>
  <si>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</si>
  <si>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</si>
  <si>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</si>
  <si>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</si>
  <si>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</si>
  <si>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</si>
  <si>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</si>
  <si>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</si>
  <si>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</si>
  <si>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</si>
  <si>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</si>
  <si>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</si>
  <si>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</si>
  <si>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</si>
  <si>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</si>
  <si>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</si>
  <si>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</si>
  <si>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</si>
  <si>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</si>
  <si>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</si>
  <si>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</si>
  <si>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</si>
  <si>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</si>
  <si>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</si>
  <si>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</si>
  <si>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</si>
  <si>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</si>
  <si>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</si>
  <si>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</si>
  <si>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</si>
  <si>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</si>
  <si>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</si>
  <si>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</si>
  <si>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</si>
  <si>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</si>
  <si>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</si>
  <si>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</si>
  <si>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</si>
  <si>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</si>
  <si>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</si>
  <si>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</si>
  <si>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</si>
  <si>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</si>
  <si>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</si>
  <si>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</si>
  <si>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</si>
  <si>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</si>
  <si>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</si>
  <si>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</si>
  <si>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</si>
  <si>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</si>
  <si>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</si>
  <si>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</si>
  <si>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</si>
  <si>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</si>
  <si>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</si>
  <si>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</si>
  <si>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</si>
  <si>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</si>
  <si>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</si>
  <si>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</si>
  <si>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</si>
  <si>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</si>
  <si>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</si>
  <si>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</si>
  <si>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</si>
  <si>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</si>
  <si>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</si>
  <si>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</si>
  <si>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</si>
  <si>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</si>
  <si>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</si>
  <si>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</si>
  <si>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</si>
  <si>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</si>
  <si>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</si>
  <si>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</si>
  <si>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</si>
  <si>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</si>
  <si>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</si>
  <si>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</si>
  <si>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</si>
  <si>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</si>
  <si>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</si>
  <si>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</si>
  <si>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</si>
  <si>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</si>
  <si>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</si>
  <si>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</si>
  <si>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</si>
  <si>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</si>
  <si>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</si>
  <si>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</si>
  <si>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</si>
  <si>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</si>
  <si>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</si>
  <si>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</si>
  <si>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</si>
  <si>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</si>
  <si>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</si>
  <si>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</si>
  <si>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</si>
  <si>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</si>
  <si>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</si>
  <si>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</si>
  <si>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</si>
  <si>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</si>
  <si>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</si>
  <si>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</si>
  <si>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</si>
  <si>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</si>
  <si>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</si>
  <si>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</si>
  <si>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</si>
  <si>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</si>
  <si>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</si>
  <si>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</si>
  <si>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</si>
  <si>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</si>
  <si>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</si>
  <si>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</si>
  <si>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</si>
  <si>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</si>
  <si>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</si>
  <si>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</si>
  <si>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</si>
  <si>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</si>
  <si>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</si>
  <si>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</si>
  <si>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</si>
  <si>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</si>
  <si>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</si>
  <si>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</si>
  <si>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</si>
  <si>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</si>
  <si>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</si>
  <si>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</si>
  <si>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</si>
  <si>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</si>
  <si>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</si>
  <si>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</si>
  <si>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</si>
  <si>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</si>
  <si>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</si>
  <si>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</si>
  <si>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</si>
  <si>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</si>
  <si>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</si>
  <si>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</si>
  <si>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</si>
  <si>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</si>
  <si>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</si>
  <si>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</si>
  <si>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</si>
  <si>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</si>
  <si>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</si>
  <si>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</si>
  <si>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</si>
  <si>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</si>
  <si>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</si>
  <si>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</si>
  <si>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</si>
  <si>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</si>
  <si>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</si>
  <si>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</si>
  <si>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</si>
  <si>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</si>
  <si>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</si>
  <si>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</si>
  <si>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</si>
  <si>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</si>
  <si>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</si>
  <si>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</si>
  <si>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</si>
  <si>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</si>
  <si>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</si>
  <si>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</si>
  <si>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</si>
  <si>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</si>
  <si>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</si>
  <si>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</si>
  <si>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</si>
  <si>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</si>
  <si>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</si>
  <si>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</si>
  <si>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</si>
  <si>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</si>
  <si>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</si>
  <si>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</si>
  <si>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</si>
  <si>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</si>
  <si>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</si>
  <si>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</si>
  <si>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</si>
  <si>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</si>
  <si>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</si>
  <si>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</si>
  <si>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</si>
  <si>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</si>
  <si>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</si>
  <si>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</si>
  <si>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</si>
  <si>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</si>
  <si>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</si>
  <si>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</si>
  <si>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</si>
  <si>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</si>
  <si>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</si>
  <si>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</si>
  <si>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</si>
  <si>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</si>
  <si>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</si>
  <si>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</si>
  <si>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</si>
  <si>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</si>
  <si>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</si>
  <si>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</si>
  <si>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</si>
  <si>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</si>
  <si>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</si>
  <si>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</si>
  <si>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</si>
  <si>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</si>
  <si>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</si>
  <si>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</si>
  <si>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</si>
  <si>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</si>
  <si>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</si>
  <si>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</si>
  <si>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</si>
  <si>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</si>
  <si>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</si>
  <si>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</si>
  <si>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</si>
  <si>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</si>
  <si>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</si>
  <si>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</si>
  <si>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</si>
  <si>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</si>
  <si>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</si>
  <si>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</si>
  <si>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</si>
  <si>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</si>
  <si>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</si>
  <si>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</si>
  <si>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</si>
  <si>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</si>
  <si>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</si>
  <si>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</si>
  <si>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</si>
  <si>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</si>
  <si>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</si>
  <si>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</si>
  <si>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</si>
  <si>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</si>
  <si>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</si>
  <si>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</si>
  <si>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</si>
  <si>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</si>
  <si>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</si>
  <si>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</si>
  <si>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</si>
  <si>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</si>
  <si>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</si>
  <si>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</si>
  <si>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</si>
  <si>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</si>
  <si>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</si>
  <si>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</si>
  <si>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</si>
  <si>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</si>
  <si>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</si>
  <si>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</si>
  <si>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</si>
  <si>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</si>
  <si>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</si>
  <si>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</si>
  <si>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</si>
  <si>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</si>
  <si>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</si>
  <si>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</si>
  <si>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</si>
  <si>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</si>
  <si>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</si>
  <si>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</si>
  <si>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</si>
  <si>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</si>
  <si>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</si>
  <si>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</si>
  <si>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</si>
  <si>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</si>
  <si>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</si>
  <si>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</si>
  <si>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</si>
  <si>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</si>
  <si>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</si>
  <si>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</si>
  <si>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</si>
  <si>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</si>
  <si>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</si>
  <si>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</si>
  <si>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</si>
  <si>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</si>
  <si>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</si>
  <si>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</si>
  <si>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</si>
  <si>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</si>
  <si>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</si>
  <si>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</si>
  <si>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</si>
  <si>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</si>
  <si>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</si>
  <si>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</si>
  <si>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</si>
  <si>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</si>
  <si>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</si>
  <si>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</si>
  <si>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</si>
  <si>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</si>
  <si>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</si>
  <si>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</si>
  <si>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</si>
  <si>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</si>
  <si>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</si>
  <si>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</si>
  <si>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</si>
  <si>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</si>
  <si>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</si>
  <si>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</si>
  <si>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</si>
  <si>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</si>
  <si>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</si>
  <si>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</si>
  <si>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</si>
  <si>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</si>
  <si>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</si>
  <si>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</si>
  <si>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</si>
  <si>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</si>
  <si>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</si>
  <si>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</si>
  <si>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</si>
  <si>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</si>
  <si>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</si>
  <si>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</si>
  <si>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</si>
  <si>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</si>
  <si>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</si>
  <si>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</si>
  <si>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</si>
  <si>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</si>
  <si>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</si>
  <si>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</si>
  <si>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</si>
  <si>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</si>
  <si>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</si>
  <si>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</si>
  <si>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</si>
  <si>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</si>
  <si>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</si>
  <si>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</si>
  <si>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</si>
  <si>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</si>
  <si>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</si>
  <si>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</si>
  <si>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</si>
  <si>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</si>
  <si>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</si>
  <si>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</si>
  <si>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</si>
  <si>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</si>
  <si>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</si>
  <si>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</si>
  <si>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</si>
  <si>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</si>
  <si>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</si>
  <si>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</si>
  <si>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</si>
  <si>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</si>
  <si>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</si>
  <si>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</si>
  <si>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</si>
  <si>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</si>
  <si>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</si>
  <si>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</si>
  <si>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</si>
  <si>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</si>
  <si>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</si>
  <si>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</si>
  <si>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</si>
  <si>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</si>
  <si>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</si>
  <si>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</si>
  <si>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</si>
  <si>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</si>
  <si>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</si>
  <si>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</si>
  <si>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</si>
  <si>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</si>
  <si>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</si>
  <si>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</si>
  <si>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</si>
  <si>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</si>
  <si>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</si>
  <si>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</si>
  <si>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</si>
  <si>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</si>
  <si>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</si>
  <si>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</si>
  <si>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</si>
  <si>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</si>
  <si>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</si>
  <si>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</si>
  <si>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</si>
  <si>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</si>
  <si>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</si>
  <si>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</si>
  <si>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</si>
  <si>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</si>
  <si>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</si>
  <si>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</si>
  <si>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</si>
  <si>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</si>
  <si>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</si>
  <si>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</si>
  <si>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</si>
  <si>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</si>
  <si>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</si>
  <si>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</si>
  <si>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</si>
  <si>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</si>
  <si>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</si>
  <si>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</si>
  <si>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</si>
  <si>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</si>
  <si>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</si>
  <si>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</si>
  <si>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</si>
  <si>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</si>
  <si>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</si>
  <si>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</si>
  <si>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</si>
  <si>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</si>
  <si>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</si>
  <si>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</si>
  <si>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</si>
  <si>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</si>
  <si>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</si>
  <si>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</si>
  <si>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</si>
  <si>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</si>
  <si>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</si>
  <si>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</si>
  <si>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</si>
  <si>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</si>
  <si>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</si>
  <si>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</si>
  <si>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</si>
  <si>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</si>
  <si>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</si>
  <si>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</si>
  <si>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</si>
  <si>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</si>
  <si>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</si>
  <si>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</si>
  <si>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</si>
  <si>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</si>
  <si>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</si>
  <si>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</si>
  <si>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</si>
  <si>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</si>
  <si>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</si>
  <si>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</si>
  <si>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</si>
  <si>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</si>
  <si>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</si>
  <si>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</si>
  <si>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</si>
  <si>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</si>
  <si>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</si>
  <si>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</si>
  <si>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</si>
  <si>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</si>
  <si>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</si>
  <si>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</si>
  <si>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</si>
  <si>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</si>
  <si>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</si>
  <si>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</si>
  <si>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</si>
  <si>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</si>
  <si>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</si>
  <si>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</si>
  <si>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</si>
  <si>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</si>
  <si>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</si>
  <si>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</si>
  <si>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</si>
  <si>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</si>
  <si>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</si>
  <si>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</si>
  <si>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</si>
  <si>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</si>
  <si>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</si>
  <si>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</si>
  <si>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</si>
  <si>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</si>
  <si>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</si>
  <si>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</si>
  <si>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</si>
  <si>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</si>
  <si>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</si>
  <si>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</si>
  <si>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</si>
  <si>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</si>
  <si>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</si>
  <si>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</si>
  <si>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</si>
  <si>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</si>
  <si>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</si>
  <si>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</si>
  <si>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</si>
  <si>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</si>
  <si>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</si>
  <si>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</si>
  <si>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</si>
  <si>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</si>
  <si>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</si>
  <si>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</si>
  <si>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</si>
  <si>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</si>
  <si>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</si>
  <si>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</si>
  <si>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</si>
  <si>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</si>
  <si>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</si>
  <si>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</si>
  <si>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</si>
  <si>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</si>
  <si>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</si>
  <si>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</si>
  <si>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</si>
  <si>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</si>
  <si>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</si>
  <si>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</si>
  <si>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</si>
  <si>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</si>
  <si>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</si>
  <si>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</si>
  <si>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</si>
  <si>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</si>
  <si>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</si>
  <si>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</si>
  <si>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</si>
  <si>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</si>
  <si>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</si>
  <si>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</si>
  <si>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</si>
  <si>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</si>
  <si>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</si>
  <si>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</si>
  <si>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</si>
  <si>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</si>
  <si>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</si>
  <si>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</si>
  <si>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</si>
  <si>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</si>
  <si>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</si>
  <si>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</si>
  <si>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</si>
  <si>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</si>
  <si>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</si>
  <si>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</si>
  <si>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</si>
  <si>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</si>
  <si>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</si>
  <si>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</si>
  <si>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</si>
  <si>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</si>
  <si>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</si>
  <si>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</si>
  <si>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</si>
  <si>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</si>
  <si>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</si>
  <si>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</si>
  <si>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</si>
  <si>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</si>
  <si>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</si>
  <si>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</si>
  <si>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</si>
  <si>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</si>
  <si>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</si>
  <si>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</si>
  <si>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</si>
  <si>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</si>
  <si>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</si>
  <si>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</si>
  <si>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</si>
  <si>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</si>
  <si>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</si>
  <si>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</si>
  <si>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</si>
  <si>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</si>
  <si>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</si>
  <si>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</si>
  <si>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</si>
  <si>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</si>
  <si>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</si>
  <si>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</si>
  <si>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</si>
  <si>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</si>
  <si>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</si>
  <si>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</si>
  <si>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</si>
  <si>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</si>
  <si>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</si>
  <si>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</si>
  <si>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</si>
  <si>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</si>
  <si>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</si>
  <si>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</si>
  <si>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</si>
  <si>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</si>
  <si>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</si>
  <si>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</si>
  <si>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</si>
  <si>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</si>
  <si>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</si>
  <si>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</si>
  <si>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</si>
  <si>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</si>
  <si>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</si>
  <si>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</si>
  <si>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</si>
  <si>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</si>
  <si>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</si>
  <si>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</si>
  <si>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</si>
  <si>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</si>
  <si>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</si>
  <si>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</si>
  <si>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</si>
  <si>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</si>
  <si>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</si>
  <si>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</si>
  <si>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</si>
  <si>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</si>
  <si>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</si>
  <si>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</si>
  <si>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</si>
  <si>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</si>
  <si>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</si>
  <si>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</si>
  <si>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</si>
  <si>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</si>
  <si>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</si>
  <si>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</si>
  <si>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</si>
  <si>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</si>
  <si>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</si>
  <si>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</si>
  <si>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</si>
  <si>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</si>
  <si>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</si>
  <si>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</si>
  <si>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</si>
  <si>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</si>
  <si>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</si>
  <si>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</si>
  <si>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</si>
  <si>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</si>
  <si>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</si>
  <si>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</si>
  <si>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</si>
  <si>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</si>
  <si>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</si>
  <si>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</si>
  <si>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</si>
  <si>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</si>
  <si>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</si>
  <si>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</si>
  <si>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</si>
  <si>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</si>
  <si>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</si>
  <si>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</si>
  <si>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</si>
  <si>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</si>
  <si>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</si>
  <si>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</si>
  <si>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</si>
  <si>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</si>
  <si>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</si>
  <si>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</si>
  <si>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</si>
  <si>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</si>
  <si>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</si>
  <si>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</si>
  <si>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</si>
  <si>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</si>
  <si>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</si>
  <si>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</si>
  <si>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</si>
  <si>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</si>
  <si>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</si>
  <si>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</si>
  <si>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</si>
  <si>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</si>
  <si>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</si>
  <si>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</si>
  <si>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</si>
  <si>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</si>
  <si>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</si>
  <si>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</si>
  <si>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</si>
  <si>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</si>
  <si>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</si>
  <si>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</si>
  <si>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</si>
  <si>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</si>
  <si>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</si>
  <si>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</si>
  <si>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</si>
  <si>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</si>
  <si>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</si>
  <si>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</si>
  <si>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</si>
  <si>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</si>
  <si>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</si>
  <si>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</si>
  <si>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</si>
  <si>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</si>
  <si>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</si>
  <si>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</si>
  <si>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</si>
  <si>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</si>
  <si>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</si>
  <si>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</si>
  <si>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</si>
  <si>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</si>
  <si>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</si>
  <si>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</si>
  <si>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</si>
  <si>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</si>
  <si>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</si>
  <si>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</si>
  <si>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</si>
  <si>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</si>
  <si>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</si>
  <si>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</si>
  <si>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</si>
  <si>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</si>
  <si>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</si>
  <si>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</si>
  <si>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</si>
  <si>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</si>
  <si>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</si>
  <si>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</si>
  <si>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</si>
  <si>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</si>
  <si>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</si>
  <si>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</si>
  <si>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</si>
  <si>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</si>
  <si>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</si>
  <si>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</si>
  <si>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</si>
  <si>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</si>
  <si>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</si>
  <si>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</si>
  <si>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</si>
  <si>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</si>
  <si>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</si>
  <si>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</si>
  <si>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</si>
  <si>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</si>
  <si>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</si>
  <si>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</si>
  <si>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</si>
  <si>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</si>
  <si>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</si>
  <si>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</si>
  <si>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</si>
  <si>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</si>
  <si>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</si>
  <si>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</si>
  <si>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</si>
  <si>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</si>
  <si>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</si>
  <si>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</si>
  <si>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</si>
  <si>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</si>
  <si>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</si>
  <si>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</si>
  <si>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</si>
  <si>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</si>
  <si>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</si>
  <si>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</si>
  <si>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</si>
  <si>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</si>
  <si>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</si>
  <si>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</si>
  <si>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</si>
  <si>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</si>
  <si>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</si>
  <si>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</si>
  <si>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</si>
  <si>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</si>
  <si>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</si>
  <si>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</si>
  <si>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</si>
  <si>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</si>
  <si>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</si>
  <si>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</si>
  <si>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</si>
  <si>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</si>
  <si>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</si>
  <si>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</si>
  <si>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</si>
  <si>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</si>
  <si>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</si>
  <si>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</si>
  <si>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</si>
  <si>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</si>
  <si>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</si>
  <si>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</si>
  <si>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</si>
  <si>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</si>
  <si>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</si>
  <si>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</si>
  <si>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</si>
  <si>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</si>
  <si>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</si>
  <si>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</si>
  <si>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</si>
  <si>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</si>
  <si>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</si>
  <si>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</si>
  <si>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</si>
  <si>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</si>
  <si>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</si>
  <si>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</si>
  <si>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</si>
  <si>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</si>
  <si>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</si>
  <si>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</si>
  <si>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</si>
  <si>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</si>
  <si>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</si>
  <si>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</si>
  <si>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</si>
  <si>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</si>
  <si>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</si>
  <si>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</si>
  <si>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</si>
  <si>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</si>
  <si>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</si>
  <si>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</si>
  <si>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</si>
  <si>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</si>
  <si>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</si>
  <si>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</si>
  <si>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</si>
  <si>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</si>
  <si>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</si>
  <si>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</si>
  <si>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</si>
  <si>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</si>
  <si>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</si>
  <si>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</si>
  <si>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</si>
  <si>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</si>
  <si>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</si>
  <si>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</si>
  <si>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</si>
  <si>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</si>
  <si>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</si>
  <si>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</si>
  <si>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</si>
  <si>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</si>
  <si>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</si>
  <si>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</si>
  <si>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</si>
  <si>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</si>
  <si>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</si>
  <si>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</si>
  <si>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</si>
  <si>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</si>
  <si>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</si>
  <si>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</si>
  <si>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</si>
  <si>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</si>
  <si>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</si>
  <si>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</si>
  <si>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</si>
  <si>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</si>
  <si>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</si>
  <si>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</si>
  <si>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</si>
  <si>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</si>
  <si>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</si>
  <si>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</si>
  <si>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</si>
  <si>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</si>
  <si>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</si>
  <si>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</si>
  <si>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</si>
  <si>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</si>
  <si>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</si>
  <si>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</si>
  <si>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</si>
  <si>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</si>
  <si>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</si>
  <si>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</si>
  <si>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</si>
  <si>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</si>
  <si>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</si>
  <si>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</si>
  <si>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</si>
  <si>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</si>
  <si>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</si>
  <si>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</si>
  <si>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</si>
  <si>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</si>
  <si>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</si>
  <si>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</si>
  <si>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</si>
  <si>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</si>
  <si>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</si>
  <si>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</si>
  <si>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</si>
  <si>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</si>
  <si>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</si>
  <si>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</si>
  <si>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</si>
  <si>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</si>
  <si>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</si>
  <si>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</si>
  <si>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</si>
  <si>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</si>
  <si>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</si>
  <si>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</si>
  <si>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</si>
  <si>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</si>
  <si>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</si>
  <si>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</si>
  <si>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</si>
  <si>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</si>
  <si>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</si>
  <si>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</si>
  <si>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</si>
  <si>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</si>
  <si>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</si>
  <si>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</si>
  <si>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</si>
  <si>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</si>
  <si>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</si>
  <si>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</si>
  <si>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</si>
  <si>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</si>
  <si>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</si>
  <si>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</si>
  <si>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</si>
  <si>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</si>
  <si>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</si>
  <si>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</si>
  <si>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</si>
  <si>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</si>
  <si>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</si>
  <si>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</si>
  <si>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</si>
  <si>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</si>
  <si>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</si>
  <si>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</si>
  <si>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</si>
  <si>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</si>
  <si>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</si>
  <si>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</si>
  <si>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</si>
  <si>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</si>
  <si>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</si>
  <si>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</si>
  <si>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</si>
  <si>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</si>
  <si>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</si>
  <si>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</si>
  <si>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</si>
  <si>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</si>
  <si>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</si>
  <si>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</si>
  <si>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</si>
  <si>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</si>
  <si>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</si>
  <si>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</si>
  <si>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</si>
  <si>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</si>
  <si>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</si>
  <si>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</si>
  <si>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</si>
  <si>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</si>
  <si>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</si>
  <si>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</si>
  <si>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</si>
  <si>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</si>
  <si>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</si>
  <si>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</si>
  <si>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</si>
  <si>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</si>
  <si>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</si>
  <si>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</si>
  <si>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</si>
  <si>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</si>
  <si>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</si>
  <si>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</si>
  <si>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</si>
  <si>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</si>
  <si>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</si>
  <si>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</si>
  <si>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</si>
  <si>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</si>
  <si>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</si>
  <si>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</si>
  <si>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</si>
  <si>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</si>
  <si>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</si>
  <si>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</si>
  <si>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</si>
  <si>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</si>
  <si>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</si>
  <si>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</si>
  <si>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</si>
  <si>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</si>
  <si>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</si>
  <si>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</si>
  <si>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</si>
  <si>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</si>
  <si>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</si>
  <si>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</si>
  <si>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</si>
  <si>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</si>
  <si>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</si>
  <si>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</si>
  <si>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</si>
  <si>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</si>
  <si>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</si>
  <si>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</si>
  <si>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</si>
  <si>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</si>
  <si>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</si>
  <si>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</si>
  <si>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</si>
  <si>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</si>
  <si>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</si>
  <si>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</si>
  <si>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</si>
  <si>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</si>
  <si>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</si>
  <si>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</si>
  <si>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</si>
  <si>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</si>
  <si>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</si>
  <si>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</si>
  <si>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</si>
  <si>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</si>
  <si>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</si>
  <si>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</si>
  <si>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</si>
  <si>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</si>
  <si>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</si>
  <si>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</si>
  <si>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</si>
  <si>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</si>
  <si>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</si>
  <si>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</si>
  <si>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</si>
  <si>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</si>
  <si>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</si>
  <si>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</si>
  <si>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</si>
  <si>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</si>
  <si>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</si>
  <si>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</si>
  <si>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</si>
  <si>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</si>
  <si>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</si>
  <si>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</si>
  <si>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</si>
  <si>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</si>
  <si>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</si>
  <si>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</si>
  <si>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</si>
  <si>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</si>
  <si>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</si>
  <si>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</si>
  <si>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</si>
  <si>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</si>
  <si>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</si>
  <si>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</si>
  <si>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</si>
  <si>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</si>
  <si>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</si>
  <si>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</si>
  <si>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</si>
  <si>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</si>
  <si>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</si>
  <si>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</si>
  <si>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</si>
  <si>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</si>
  <si>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</si>
  <si>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</si>
  <si>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</si>
  <si>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</si>
  <si>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</si>
  <si>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</si>
  <si>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</si>
  <si>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</si>
  <si>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</si>
  <si>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</si>
  <si>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</si>
  <si>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</si>
  <si>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</si>
  <si>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</si>
  <si>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</si>
  <si>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</si>
  <si>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</si>
  <si>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</si>
  <si>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</si>
  <si>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</si>
  <si>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</si>
  <si>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</si>
  <si>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</si>
  <si>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</si>
  <si>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</si>
  <si>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</si>
  <si>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</si>
  <si>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</si>
  <si>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</si>
  <si>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</si>
  <si>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</si>
  <si>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</si>
  <si>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</si>
  <si>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</si>
  <si>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</si>
  <si>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</si>
  <si>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</si>
  <si>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</si>
  <si>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</si>
  <si>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</si>
  <si>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</si>
  <si>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</si>
  <si>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</si>
  <si>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</si>
  <si>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</si>
  <si>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</si>
  <si>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</si>
  <si>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</si>
  <si>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</si>
  <si>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</si>
  <si>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</si>
  <si>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</si>
  <si>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</si>
  <si>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</si>
  <si>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</si>
  <si>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</si>
  <si>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</si>
  <si>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</si>
  <si>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</si>
  <si>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</si>
  <si>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</si>
  <si>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</si>
  <si>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</si>
  <si>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</si>
  <si>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</si>
  <si>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</si>
  <si>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</si>
  <si>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</si>
  <si>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</si>
  <si>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</si>
  <si>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</si>
  <si>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</si>
  <si>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</si>
  <si>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</si>
  <si>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</si>
  <si>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</si>
  <si>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</si>
  <si>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</si>
  <si>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</si>
  <si>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</si>
  <si>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</si>
  <si>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</si>
  <si>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</si>
  <si>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</si>
  <si>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</si>
  <si>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</si>
  <si>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</si>
  <si>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</si>
  <si>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</si>
  <si>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</si>
  <si>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</si>
  <si>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</si>
  <si>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</si>
  <si>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</si>
  <si>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</si>
  <si>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</si>
  <si>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</si>
  <si>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</si>
  <si>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</si>
  <si>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</si>
  <si>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</si>
  <si>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</si>
  <si>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</si>
  <si>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</si>
  <si>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</si>
  <si>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</si>
  <si>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</si>
  <si>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</si>
  <si>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</si>
  <si>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</si>
  <si>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</si>
  <si>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</si>
  <si>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</si>
  <si>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</si>
  <si>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</si>
  <si>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</si>
  <si>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</si>
  <si>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</si>
  <si>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</si>
  <si>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</si>
  <si>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</si>
  <si>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</si>
  <si>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</si>
  <si>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</si>
  <si>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</si>
  <si>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</si>
  <si>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</si>
  <si>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</si>
  <si>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</si>
  <si>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</si>
  <si>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</si>
  <si>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</si>
  <si>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</si>
  <si>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</si>
  <si>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</si>
  <si>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</si>
  <si>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</si>
  <si>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</si>
  <si>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</si>
  <si>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</si>
  <si>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</si>
  <si>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</si>
  <si>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</si>
  <si>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</si>
  <si>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</si>
  <si>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</si>
  <si>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</si>
  <si>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</si>
  <si>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</si>
  <si>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</si>
  <si>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</si>
  <si>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</si>
  <si>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</si>
  <si>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</si>
  <si>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</si>
  <si>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</si>
  <si>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</si>
  <si>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</si>
  <si>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</si>
  <si>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</si>
  <si>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</si>
  <si>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</si>
  <si>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</si>
  <si>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</si>
  <si>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</si>
  <si>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</si>
  <si>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</si>
  <si>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</si>
  <si>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</si>
  <si>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</si>
  <si>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</si>
  <si>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</si>
  <si>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</si>
  <si>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</si>
  <si>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</si>
  <si>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</si>
  <si>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</si>
  <si>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</si>
  <si>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</si>
  <si>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</si>
  <si>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</si>
  <si>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</si>
  <si>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</si>
  <si>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</si>
  <si>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</si>
  <si>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</si>
  <si>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</si>
  <si>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</si>
  <si>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</si>
  <si>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</si>
  <si>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</si>
  <si>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</si>
  <si>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</si>
  <si>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</si>
  <si>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</si>
  <si>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</si>
  <si>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</si>
  <si>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</si>
  <si>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</si>
  <si>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</si>
  <si>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</si>
  <si>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</si>
  <si>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</si>
  <si>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</si>
  <si>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</si>
  <si>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</si>
  <si>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</si>
  <si>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</si>
  <si>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</si>
  <si>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</si>
  <si>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</si>
  <si>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</si>
  <si>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</si>
  <si>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</si>
  <si>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</si>
  <si>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</si>
  <si>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</si>
  <si>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</si>
  <si>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</si>
  <si>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</si>
  <si>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</si>
  <si>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</si>
  <si>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</si>
  <si>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</si>
  <si>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</si>
  <si>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</si>
  <si>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</si>
  <si>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</si>
  <si>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</si>
  <si>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</si>
  <si>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</si>
  <si>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</si>
  <si>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</si>
  <si>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</si>
  <si>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</si>
  <si>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</si>
  <si>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</si>
  <si>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</si>
  <si>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</si>
  <si>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</si>
  <si>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</si>
  <si>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</si>
  <si>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</si>
  <si>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</si>
  <si>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</si>
  <si>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</si>
  <si>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</si>
  <si>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</si>
  <si>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</si>
  <si>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</si>
  <si>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</si>
  <si>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</si>
  <si>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</si>
  <si>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</si>
  <si>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</si>
  <si>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</si>
  <si>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</si>
  <si>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</si>
  <si>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</si>
  <si>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</si>
  <si>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</si>
  <si>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</si>
  <si>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</si>
  <si>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</si>
  <si>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</si>
  <si>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</si>
  <si>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</si>
  <si>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</si>
  <si>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</si>
  <si>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</si>
  <si>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</si>
  <si>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</si>
  <si>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</si>
  <si>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</si>
  <si>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</si>
  <si>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</si>
  <si>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</si>
  <si>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</si>
  <si>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</si>
  <si>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</si>
  <si>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</si>
  <si>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</si>
  <si>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</si>
  <si>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</si>
  <si>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</si>
  <si>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</si>
  <si>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</si>
  <si>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</si>
  <si>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</si>
  <si>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</si>
  <si>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</si>
  <si>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</si>
  <si>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</si>
  <si>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</si>
  <si>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</si>
  <si>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</si>
  <si>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</si>
  <si>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</si>
  <si>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</si>
  <si>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</si>
  <si>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</si>
  <si>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</si>
  <si>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</si>
  <si>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</si>
  <si>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</si>
  <si>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</si>
  <si>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</si>
  <si>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</si>
  <si>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</si>
  <si>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</si>
  <si>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</si>
  <si>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</si>
  <si>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</si>
  <si>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</si>
  <si>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</si>
  <si>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</si>
  <si>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</si>
  <si>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</si>
  <si>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</si>
  <si>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</si>
  <si>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</si>
  <si>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</si>
  <si>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</si>
  <si>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</si>
  <si>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</si>
  <si>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</si>
  <si>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</si>
  <si>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</si>
  <si>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</si>
  <si>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</si>
  <si>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</si>
  <si>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</si>
  <si>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</si>
  <si>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</si>
  <si>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</si>
  <si>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</si>
  <si>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</si>
  <si>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</si>
  <si>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</si>
  <si>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</si>
  <si>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</si>
  <si>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</si>
  <si>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</si>
  <si>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</si>
  <si>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</si>
  <si>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</si>
  <si>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</si>
  <si>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</si>
  <si>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</si>
  <si>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</si>
  <si>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</si>
  <si>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</si>
  <si>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</si>
  <si>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</si>
  <si>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</si>
  <si>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</si>
  <si>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</si>
  <si>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</si>
  <si>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</si>
  <si>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</si>
  <si>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</si>
  <si>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</si>
  <si>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</si>
  <si>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</si>
  <si>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</si>
  <si>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</si>
  <si>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</si>
  <si>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</si>
  <si>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</si>
  <si>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</si>
  <si>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</si>
  <si>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</si>
  <si>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</si>
  <si>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</si>
  <si>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</si>
  <si>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</si>
  <si>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</si>
  <si>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</si>
  <si>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</si>
  <si>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</si>
  <si>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</si>
  <si>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</si>
  <si>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</si>
  <si>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</si>
  <si>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</si>
  <si>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</si>
  <si>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</si>
  <si>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</si>
  <si>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</si>
  <si>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</si>
  <si>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</si>
  <si>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</si>
  <si>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</si>
  <si>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</si>
  <si>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</si>
  <si>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</si>
  <si>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</si>
  <si>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</si>
  <si>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</si>
  <si>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</si>
  <si>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</si>
  <si>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</si>
  <si>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</si>
  <si>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</si>
  <si>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</si>
  <si>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</si>
  <si>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</si>
  <si>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</si>
  <si>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</si>
  <si>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</si>
  <si>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</si>
  <si>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</si>
  <si>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</si>
  <si>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</si>
  <si>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</si>
  <si>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</si>
  <si>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</si>
  <si>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</si>
  <si>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</si>
  <si>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</si>
  <si>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</si>
  <si>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</si>
  <si>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</si>
  <si>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</si>
  <si>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</si>
  <si>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</si>
  <si>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</si>
  <si>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</si>
  <si>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</si>
  <si>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</si>
  <si>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</si>
  <si>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</si>
  <si>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</si>
  <si>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</si>
  <si>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</si>
  <si>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</si>
  <si>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</si>
  <si>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</si>
  <si>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</si>
  <si>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</si>
  <si>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</si>
  <si>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</si>
  <si>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</si>
  <si>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</si>
  <si>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</si>
  <si>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</si>
  <si>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</si>
  <si>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</si>
  <si>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</si>
  <si>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</si>
  <si>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</si>
  <si>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</si>
  <si>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</si>
  <si>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</si>
  <si>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</si>
  <si>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</si>
  <si>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</si>
  <si>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</si>
  <si>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</si>
  <si>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</si>
  <si>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</si>
  <si>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</si>
  <si>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</si>
  <si>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</si>
  <si>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</si>
  <si>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</si>
  <si>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</si>
  <si>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</si>
  <si>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</si>
  <si>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</si>
  <si>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</si>
  <si>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</si>
  <si>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</si>
  <si>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</si>
  <si>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</si>
  <si>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</si>
  <si>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</si>
  <si>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</si>
  <si>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</si>
  <si>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</si>
  <si>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</si>
  <si>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</si>
  <si>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</si>
  <si>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</si>
  <si>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</si>
  <si>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</si>
  <si>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</si>
  <si>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</si>
  <si>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</si>
  <si>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</si>
  <si>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</si>
  <si>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</si>
  <si>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</si>
  <si>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</si>
  <si>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</si>
  <si>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</si>
  <si>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</si>
  <si>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</si>
  <si>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</si>
  <si>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</si>
  <si>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</si>
  <si>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</si>
  <si>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</si>
  <si>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</si>
  <si>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</si>
  <si>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</si>
  <si>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</si>
  <si>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</si>
  <si>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</si>
  <si>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</si>
  <si>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</si>
  <si>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</si>
  <si>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</si>
  <si>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</si>
  <si>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</si>
  <si>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</si>
  <si>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</si>
  <si>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</si>
  <si>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</si>
  <si>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</si>
  <si>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</si>
  <si>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</si>
  <si>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</si>
  <si>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</si>
  <si>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</si>
  <si>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</si>
  <si>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</si>
  <si>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</si>
  <si>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</si>
  <si>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</si>
  <si>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</si>
  <si>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</si>
  <si>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</si>
  <si>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</si>
  <si>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</si>
  <si>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</si>
  <si>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</si>
  <si>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</si>
  <si>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</si>
  <si>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</si>
  <si>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</si>
  <si>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</si>
  <si>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</si>
  <si>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</si>
  <si>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</si>
  <si>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</si>
  <si>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</si>
  <si>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</si>
  <si>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</si>
  <si>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</si>
  <si>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</si>
  <si>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</si>
  <si>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</si>
  <si>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</si>
  <si>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</si>
  <si>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</si>
  <si>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</si>
  <si>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</si>
  <si>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</si>
  <si>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</si>
  <si>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</si>
  <si>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</si>
  <si>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</si>
  <si>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</si>
  <si>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</si>
  <si>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</si>
  <si>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</si>
  <si>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</si>
  <si>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</si>
  <si>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</si>
  <si>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</si>
  <si>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</si>
  <si>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</si>
  <si>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</si>
  <si>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</si>
  <si>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</si>
  <si>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</si>
  <si>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</si>
  <si>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</si>
  <si>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</si>
  <si>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</si>
  <si>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</si>
  <si>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</si>
  <si>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</si>
  <si>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</si>
  <si>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</si>
  <si>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</si>
  <si>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</si>
  <si>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</si>
  <si>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</si>
  <si>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</si>
  <si>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</si>
  <si>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</si>
  <si>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</si>
  <si>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</si>
  <si>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</si>
  <si>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</si>
  <si>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</si>
  <si>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</si>
  <si>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</si>
  <si>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</si>
  <si>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</si>
  <si>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</si>
  <si>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</si>
  <si>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</si>
  <si>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</si>
  <si>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</si>
  <si>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</si>
  <si>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</si>
  <si>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</si>
  <si>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</si>
  <si>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</si>
  <si>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</si>
  <si>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</si>
  <si>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</si>
  <si>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</si>
  <si>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</si>
  <si>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</si>
  <si>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</si>
  <si>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</si>
  <si>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</si>
  <si>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</si>
  <si>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</si>
  <si>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</si>
  <si>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</si>
  <si>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</si>
  <si>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</si>
  <si>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</si>
  <si>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</si>
  <si>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</si>
  <si>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</si>
  <si>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</si>
  <si>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</si>
  <si>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</si>
  <si>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</si>
  <si>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</si>
  <si>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</si>
  <si>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</si>
  <si>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</si>
  <si>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</si>
  <si>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</si>
  <si>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</si>
  <si>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</si>
  <si>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</si>
  <si>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</si>
  <si>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</si>
  <si>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</si>
  <si>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</si>
  <si>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</si>
  <si>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</si>
  <si>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</si>
  <si>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</si>
  <si>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</si>
  <si>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</si>
  <si>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</si>
  <si>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</si>
  <si>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</si>
  <si>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</si>
  <si>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</si>
  <si>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</si>
  <si>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</si>
  <si>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</si>
  <si>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</si>
  <si>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</si>
  <si>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</si>
  <si>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</si>
  <si>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</si>
  <si>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</si>
  <si>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</si>
  <si>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</si>
  <si>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</si>
  <si>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</si>
  <si>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</si>
  <si>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</si>
  <si>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</si>
  <si>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</si>
  <si>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</si>
  <si>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</si>
  <si>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</si>
  <si>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</si>
  <si>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</si>
  <si>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</si>
  <si>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</si>
  <si>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</si>
  <si>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</si>
  <si>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</si>
  <si>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</si>
  <si>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</si>
  <si>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</si>
  <si>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</si>
  <si>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</si>
  <si>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</si>
  <si>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</si>
  <si>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</si>
  <si>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</si>
  <si>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</si>
  <si>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</si>
  <si>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</si>
  <si>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</si>
  <si>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</si>
  <si>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</si>
  <si>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</si>
  <si>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</si>
  <si>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</si>
  <si>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</si>
  <si>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</si>
  <si>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</si>
  <si>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</si>
  <si>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</si>
  <si>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</si>
  <si>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</si>
  <si>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</si>
  <si>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</si>
  <si>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</si>
  <si>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</si>
  <si>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</si>
  <si>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</si>
  <si>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</si>
  <si>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</si>
  <si>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</si>
  <si>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</si>
  <si>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</si>
  <si>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</si>
  <si>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</si>
  <si>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</si>
  <si>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</si>
  <si>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</si>
  <si>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</si>
  <si>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</si>
  <si>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</si>
  <si>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</si>
  <si>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</si>
  <si>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</si>
  <si>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</si>
  <si>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</si>
  <si>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</si>
  <si>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</si>
  <si>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</si>
  <si>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</si>
  <si>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</si>
  <si>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</si>
  <si>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</si>
  <si>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</si>
  <si>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</si>
  <si>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</si>
  <si>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</si>
  <si>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</si>
  <si>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</si>
  <si>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</si>
  <si>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</si>
  <si>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</si>
  <si>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</si>
  <si>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</si>
  <si>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</si>
  <si>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</si>
  <si>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</si>
  <si>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</si>
  <si>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</si>
  <si>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</si>
  <si>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</si>
  <si>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</si>
  <si>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</si>
  <si>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</si>
  <si>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</si>
  <si>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</si>
  <si>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</si>
  <si>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</si>
  <si>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</si>
  <si>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</si>
  <si>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</si>
  <si>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</si>
  <si>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</si>
  <si>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</si>
  <si>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</si>
  <si>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</si>
  <si>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</si>
  <si>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</si>
  <si>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</si>
  <si>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</si>
  <si>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</si>
  <si>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</si>
  <si>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</si>
  <si>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</si>
  <si>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</si>
  <si>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</si>
  <si>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</si>
  <si>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</si>
  <si>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</si>
  <si>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</si>
  <si>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</si>
  <si>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</si>
  <si>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</si>
  <si>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</si>
  <si>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</si>
  <si>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</si>
  <si>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</si>
  <si>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</si>
  <si>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</si>
  <si>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</si>
  <si>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</si>
  <si>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</si>
  <si>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</si>
  <si>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</si>
  <si>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</si>
  <si>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</si>
  <si>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</si>
  <si>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</si>
  <si>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</si>
  <si>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</si>
  <si>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</si>
  <si>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</si>
  <si>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</si>
  <si>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</si>
  <si>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</si>
  <si>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</si>
  <si>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</si>
  <si>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</si>
  <si>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</si>
  <si>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</si>
  <si>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</si>
  <si>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</si>
  <si>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</si>
  <si>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</si>
  <si>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</si>
  <si>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</si>
  <si>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</si>
  <si>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</si>
  <si>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</si>
  <si>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</si>
  <si>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</si>
  <si>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</si>
  <si>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</si>
  <si>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</si>
  <si>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</si>
  <si>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</si>
  <si>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</si>
  <si>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</si>
  <si>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</si>
  <si>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</si>
  <si>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</si>
  <si>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</si>
  <si>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</si>
  <si>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</si>
  <si>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</si>
  <si>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</si>
  <si>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</si>
  <si>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</si>
  <si>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</si>
  <si>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</si>
  <si>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</si>
  <si>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</si>
  <si>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</si>
  <si>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</si>
  <si>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</si>
  <si>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</si>
  <si>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</si>
  <si>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</si>
  <si>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</si>
  <si>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</si>
  <si>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</si>
  <si>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</si>
  <si>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</si>
  <si>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</si>
  <si>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</si>
  <si>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</si>
  <si>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</si>
  <si>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</si>
  <si>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</si>
  <si>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</si>
  <si>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</si>
  <si>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</si>
  <si>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</si>
  <si>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</si>
  <si>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</si>
  <si>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</si>
  <si>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</si>
  <si>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</si>
  <si>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</si>
  <si>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</si>
  <si>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</si>
  <si>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</si>
  <si>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</si>
  <si>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</si>
  <si>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</si>
  <si>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</si>
  <si>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</si>
  <si>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</si>
  <si>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</si>
  <si>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</si>
  <si>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</si>
  <si>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</si>
  <si>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</si>
  <si>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</si>
  <si>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</si>
  <si>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</si>
  <si>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</si>
  <si>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</si>
  <si>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</si>
  <si>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</si>
  <si>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</si>
  <si>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</si>
  <si>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</si>
  <si>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</si>
  <si>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</si>
  <si>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</si>
  <si>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</si>
  <si>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</si>
  <si>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</si>
  <si>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</si>
  <si>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</si>
  <si>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</si>
  <si>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</si>
  <si>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</si>
  <si>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</si>
  <si>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</si>
  <si>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</si>
  <si>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</si>
  <si>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</si>
  <si>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</si>
  <si>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</si>
  <si>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</si>
  <si>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</si>
  <si>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</si>
  <si>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</si>
  <si>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</si>
  <si>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</si>
  <si>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</si>
  <si>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</si>
  <si>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</si>
  <si>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</si>
  <si>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</si>
  <si>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</si>
  <si>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</si>
  <si>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</si>
  <si>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</si>
  <si>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</si>
  <si>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</si>
  <si>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</si>
  <si>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</si>
  <si>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</si>
  <si>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</si>
  <si>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</si>
  <si>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</si>
  <si>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</si>
  <si>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</si>
  <si>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</si>
  <si>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</si>
  <si>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</si>
  <si>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</si>
  <si>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</si>
  <si>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</si>
  <si>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</si>
  <si>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</si>
  <si>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</si>
  <si>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</si>
  <si>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</si>
  <si>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</si>
  <si>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</si>
  <si>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</si>
  <si>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</si>
  <si>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</si>
  <si>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</si>
  <si>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</si>
  <si>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</si>
  <si>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</si>
  <si>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</si>
  <si>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</si>
  <si>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</si>
  <si>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</si>
  <si>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</si>
  <si>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</si>
  <si>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</si>
  <si>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</si>
  <si>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</si>
  <si>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</si>
  <si>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</si>
  <si>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</si>
  <si>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</si>
  <si>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</si>
  <si>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</si>
  <si>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</si>
  <si>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</si>
  <si>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</si>
  <si>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</si>
  <si>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</si>
  <si>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</si>
  <si>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</si>
  <si>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</si>
  <si>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</si>
  <si>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</si>
  <si>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</si>
  <si>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</si>
  <si>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</si>
  <si>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</si>
  <si>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</si>
  <si>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</si>
  <si>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</si>
  <si>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</si>
  <si>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</si>
  <si>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</si>
  <si>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</si>
  <si>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</si>
  <si>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</si>
  <si>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</si>
  <si>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</si>
  <si>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</si>
  <si>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</si>
  <si>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</si>
  <si>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</si>
  <si>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</si>
  <si>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</si>
  <si>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</si>
  <si>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</si>
  <si>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</si>
  <si>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</si>
  <si>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</si>
  <si>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</si>
  <si>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</si>
  <si>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</si>
  <si>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</si>
  <si>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</si>
  <si>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</si>
  <si>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</si>
  <si>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</si>
  <si>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</si>
  <si>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</si>
  <si>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</si>
  <si>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</si>
  <si>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</si>
  <si>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</si>
  <si>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</si>
  <si>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</si>
  <si>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</si>
  <si>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</si>
  <si>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</si>
  <si>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</si>
  <si>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</si>
  <si>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</si>
  <si>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</si>
  <si>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</si>
  <si>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</si>
  <si>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</si>
  <si>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</si>
  <si>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</si>
  <si>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</si>
  <si>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</si>
  <si>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</si>
  <si>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</si>
  <si>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</si>
  <si>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</si>
  <si>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</si>
  <si>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</si>
  <si>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</si>
  <si>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</si>
  <si>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</si>
  <si>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</si>
  <si>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</si>
  <si>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</si>
  <si>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</si>
  <si>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</si>
  <si>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</si>
  <si>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</si>
  <si>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</si>
  <si>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</si>
  <si>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</si>
  <si>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</si>
  <si>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</si>
  <si>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</si>
  <si>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</si>
  <si>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</si>
  <si>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</si>
  <si>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</si>
  <si>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</si>
  <si>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</si>
  <si>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</si>
  <si>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</si>
  <si>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</si>
  <si>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</si>
  <si>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</si>
  <si>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</si>
  <si>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</si>
  <si>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</si>
  <si>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</si>
  <si>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</si>
  <si>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</si>
  <si>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</si>
  <si>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</si>
  <si>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</si>
  <si>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</si>
  <si>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</si>
  <si>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</si>
  <si>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</si>
  <si>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</si>
  <si>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</si>
  <si>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</si>
  <si>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</si>
  <si>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</si>
  <si>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</si>
  <si>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</si>
  <si>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</si>
  <si>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</si>
  <si>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</si>
  <si>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</si>
  <si>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</si>
  <si>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</si>
  <si>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</si>
  <si>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</si>
  <si>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</si>
  <si>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</si>
  <si>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</si>
  <si>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</si>
  <si>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</si>
  <si>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</si>
  <si>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</si>
  <si>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</si>
  <si>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</si>
  <si>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</si>
  <si>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</si>
  <si>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</si>
  <si>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</si>
  <si>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</si>
  <si>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</si>
  <si>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</si>
  <si>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</si>
  <si>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</si>
  <si>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</si>
  <si>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</si>
  <si>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</si>
  <si>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</si>
  <si>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</si>
  <si>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</si>
  <si>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</si>
  <si>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</si>
  <si>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</si>
  <si>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</si>
  <si>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</si>
  <si>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</si>
  <si>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</si>
  <si>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</si>
  <si>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</si>
  <si>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</si>
  <si>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</si>
  <si>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</si>
  <si>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</si>
  <si>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</si>
  <si>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</si>
  <si>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</si>
  <si>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</si>
  <si>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</si>
  <si>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</si>
  <si>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</si>
  <si>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</si>
  <si>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</si>
  <si>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</si>
  <si>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</si>
  <si>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</si>
  <si>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</si>
  <si>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</si>
  <si>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</si>
  <si>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</si>
  <si>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</si>
  <si>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</si>
  <si>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</si>
  <si>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</si>
  <si>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</si>
  <si>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</si>
  <si>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</si>
  <si>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</si>
  <si>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</si>
  <si>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</si>
  <si>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</si>
  <si>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</si>
  <si>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</si>
  <si>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</si>
  <si>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</si>
  <si>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</si>
  <si>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</si>
  <si>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</si>
  <si>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</si>
  <si>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</si>
  <si>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</si>
  <si>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</si>
  <si>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</si>
  <si>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</si>
  <si>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</si>
  <si>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</si>
  <si>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</si>
  <si>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</si>
  <si>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</si>
  <si>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</si>
  <si>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</si>
  <si>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</si>
  <si>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</si>
  <si>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</si>
  <si>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</si>
  <si>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</si>
  <si>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</si>
  <si>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</si>
  <si>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</si>
  <si>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</si>
  <si>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</si>
  <si>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</si>
  <si>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</si>
  <si>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</si>
  <si>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</si>
  <si>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</si>
  <si>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</si>
  <si>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</si>
  <si>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</si>
  <si>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</si>
  <si>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</si>
  <si>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</si>
  <si>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</si>
  <si>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</si>
  <si>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</si>
  <si>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</si>
  <si>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</si>
  <si>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</si>
  <si>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</si>
  <si>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</si>
  <si>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</si>
  <si>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</si>
  <si>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</si>
  <si>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</si>
  <si>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</si>
  <si>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</si>
  <si>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</si>
  <si>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</si>
  <si>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</si>
  <si>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</si>
  <si>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</si>
  <si>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</si>
  <si>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</si>
  <si>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</si>
  <si>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</si>
  <si>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</si>
  <si>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</si>
  <si>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</si>
  <si>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</si>
  <si>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</si>
  <si>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</si>
  <si>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</si>
  <si>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</si>
  <si>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</si>
  <si>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</si>
  <si>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</si>
  <si>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</si>
  <si>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</si>
  <si>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</si>
  <si>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</si>
  <si>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</si>
  <si>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</si>
  <si>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</si>
  <si>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</si>
  <si>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</si>
  <si>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</si>
  <si>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</si>
  <si>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</si>
  <si>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</si>
  <si>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</si>
  <si>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</si>
  <si>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</si>
  <si>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</si>
  <si>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</si>
  <si>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</si>
  <si>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</si>
  <si>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</si>
  <si>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</si>
  <si>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</si>
  <si>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</si>
  <si>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</si>
  <si>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</si>
  <si>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</si>
  <si>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</si>
  <si>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</si>
  <si>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</si>
  <si>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</si>
  <si>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</si>
  <si>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</si>
  <si>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</si>
  <si>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</si>
  <si>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</si>
  <si>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</si>
  <si>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</si>
  <si>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</si>
  <si>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</si>
  <si>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</si>
  <si>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</si>
  <si>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</si>
  <si>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</si>
  <si>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</si>
  <si>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</si>
  <si>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</si>
  <si>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</si>
  <si>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</si>
  <si>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</si>
  <si>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</si>
  <si>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</si>
  <si>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</si>
  <si>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</si>
  <si>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</si>
  <si>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</si>
  <si>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</si>
  <si>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</si>
  <si>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</si>
  <si>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</si>
  <si>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</si>
  <si>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</si>
  <si>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</si>
  <si>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</si>
  <si>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</si>
  <si>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</si>
  <si>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</si>
  <si>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</si>
  <si>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</si>
  <si>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</si>
  <si>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</si>
  <si>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</si>
  <si>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</si>
  <si>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</si>
  <si>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</si>
  <si>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</si>
  <si>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</si>
  <si>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</si>
  <si>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</si>
  <si>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</si>
  <si>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</si>
  <si>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</si>
  <si>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</si>
  <si>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</si>
  <si>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</si>
  <si>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</si>
  <si>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</si>
  <si>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</si>
  <si>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</si>
  <si>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</si>
  <si>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</si>
  <si>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</si>
  <si>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</si>
  <si>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</si>
  <si>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</si>
  <si>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</si>
  <si>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</si>
  <si>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</si>
  <si>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</si>
  <si>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</si>
  <si>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</si>
  <si>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</si>
  <si>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</si>
  <si>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</si>
  <si>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</si>
  <si>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</si>
  <si>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</si>
  <si>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</si>
  <si>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</si>
  <si>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</si>
  <si>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</si>
  <si>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</si>
  <si>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</si>
  <si>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</si>
  <si>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</si>
  <si>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</si>
  <si>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</si>
  <si>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</si>
  <si>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</si>
  <si>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</si>
  <si>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</si>
  <si>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</si>
  <si>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</si>
  <si>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</si>
  <si>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</si>
  <si>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</si>
  <si>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</si>
  <si>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</si>
  <si>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</si>
  <si>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</si>
  <si>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</si>
  <si>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</si>
  <si>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</si>
  <si>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</si>
  <si>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</si>
  <si>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</si>
  <si>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</si>
  <si>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</si>
  <si>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</si>
  <si>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</si>
  <si>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</si>
  <si>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</si>
  <si>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</si>
  <si>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</si>
  <si>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</si>
  <si>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</si>
  <si>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</si>
  <si>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</si>
  <si>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</si>
  <si>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</si>
  <si>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</si>
  <si>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</si>
  <si>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</si>
  <si>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</si>
  <si>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</si>
  <si>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</si>
  <si>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</si>
  <si>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</si>
  <si>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</si>
  <si>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</si>
  <si>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</si>
  <si>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</si>
  <si>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</si>
  <si>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</si>
  <si>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</si>
  <si>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</si>
  <si>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</si>
  <si>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</si>
  <si>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</si>
  <si>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</si>
  <si>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</si>
  <si>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</si>
  <si>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</si>
  <si>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</si>
  <si>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</si>
  <si>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</si>
  <si>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</si>
  <si>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</si>
  <si>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</si>
  <si>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</si>
  <si>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</si>
  <si>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</si>
  <si>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</si>
  <si>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</si>
  <si>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</si>
  <si>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</si>
  <si>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</si>
  <si>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</si>
  <si>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</si>
  <si>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</si>
  <si>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</si>
  <si>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</si>
  <si>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</si>
  <si>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</si>
  <si>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</si>
  <si>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</si>
  <si>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</si>
  <si>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</si>
  <si>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</si>
  <si>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</si>
  <si>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</si>
  <si>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</si>
  <si>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</si>
  <si>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</si>
  <si>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</si>
  <si>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</si>
  <si>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</si>
  <si>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</si>
  <si>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</si>
  <si>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</si>
  <si>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</si>
  <si>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</si>
  <si>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</si>
  <si>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</si>
  <si>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</si>
  <si>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</si>
  <si>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</si>
  <si>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</si>
  <si>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</si>
  <si>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</si>
  <si>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</si>
  <si>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</si>
  <si>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</si>
  <si>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</si>
  <si>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</si>
  <si>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</si>
  <si>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</si>
  <si>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</si>
  <si>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</si>
  <si>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</si>
  <si>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</si>
  <si>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</si>
  <si>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</si>
  <si>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</si>
  <si>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</si>
  <si>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</si>
  <si>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</si>
  <si>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</si>
  <si>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</si>
  <si>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</si>
  <si>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</si>
  <si>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</si>
  <si>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</si>
  <si>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</si>
  <si>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</si>
  <si>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</si>
  <si>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</si>
  <si>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</si>
  <si>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</si>
  <si>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</si>
  <si>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</si>
  <si>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</si>
  <si>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</si>
  <si>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</si>
  <si>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</si>
  <si>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</si>
  <si>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</si>
  <si>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</si>
  <si>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</si>
  <si>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</si>
  <si>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</si>
  <si>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</si>
  <si>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</si>
  <si>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</si>
  <si>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</si>
  <si>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</si>
  <si>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</si>
  <si>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</si>
  <si>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</si>
  <si>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</si>
  <si>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</si>
  <si>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</si>
  <si>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</si>
  <si>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</si>
  <si>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</si>
  <si>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</si>
  <si>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</si>
  <si>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</si>
  <si>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</si>
  <si>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</si>
  <si>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</si>
  <si>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</si>
  <si>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</si>
  <si>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</si>
  <si>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</si>
  <si>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</si>
  <si>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</si>
  <si>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</si>
  <si>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</si>
  <si>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</si>
  <si>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</si>
  <si>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</si>
  <si>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</si>
  <si>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</si>
  <si>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</si>
  <si>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</si>
  <si>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</si>
  <si>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</si>
  <si>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</si>
  <si>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</si>
  <si>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</si>
  <si>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</si>
  <si>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</si>
  <si>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</si>
  <si>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</si>
  <si>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</si>
  <si>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</si>
  <si>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</si>
  <si>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</si>
  <si>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</si>
  <si>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</si>
  <si>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</si>
  <si>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</si>
  <si>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</si>
  <si>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</si>
  <si>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</si>
  <si>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</si>
  <si>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</si>
  <si>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</si>
  <si>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</si>
  <si>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</si>
  <si>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</si>
  <si>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</si>
  <si>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</si>
  <si>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</si>
  <si>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</si>
  <si>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</si>
  <si>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</si>
  <si>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</si>
  <si>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</si>
  <si>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</si>
  <si>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</si>
  <si>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</si>
  <si>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</si>
  <si>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</si>
  <si>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</si>
  <si>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</si>
  <si>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</si>
  <si>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</si>
  <si>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</si>
  <si>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</si>
  <si>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</si>
  <si>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</si>
  <si>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</si>
  <si>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</si>
  <si>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</si>
  <si>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</si>
  <si>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</si>
  <si>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</si>
  <si>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</si>
  <si>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</si>
  <si>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</si>
  <si>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</si>
  <si>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</si>
  <si>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</si>
  <si>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</si>
  <si>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</si>
  <si>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</si>
  <si>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</si>
  <si>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</si>
  <si>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</si>
  <si>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</si>
  <si>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</si>
  <si>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</si>
  <si>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</si>
  <si>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</si>
  <si>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</si>
  <si>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</si>
  <si>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</si>
  <si>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</si>
  <si>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</si>
  <si>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</si>
  <si>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</si>
  <si>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</si>
  <si>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</si>
  <si>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</si>
  <si>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</si>
  <si>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</si>
  <si>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</si>
  <si>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</si>
  <si>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</si>
  <si>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</si>
  <si>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</si>
  <si>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</si>
  <si>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</si>
  <si>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</si>
  <si>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</si>
  <si>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</si>
  <si>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</si>
  <si>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</si>
  <si>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</si>
  <si>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</si>
  <si>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</si>
  <si>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</si>
  <si>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</si>
  <si>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</si>
  <si>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</si>
  <si>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</si>
  <si>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</si>
  <si>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</si>
  <si>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</si>
  <si>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</si>
  <si>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</si>
  <si>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</si>
  <si>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</si>
  <si>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</si>
  <si>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</si>
  <si>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</si>
  <si>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</si>
  <si>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</si>
  <si>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</si>
  <si>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</si>
  <si>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</si>
  <si>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</si>
  <si>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</si>
  <si>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</si>
  <si>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</si>
  <si>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</si>
  <si>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</si>
  <si>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</si>
  <si>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</si>
  <si>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</si>
  <si>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</si>
  <si>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</si>
  <si>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</si>
  <si>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</si>
  <si>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</si>
  <si>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</si>
  <si>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</si>
  <si>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</si>
  <si>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</si>
  <si>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</si>
  <si>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</si>
  <si>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</si>
  <si>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</si>
  <si>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</si>
  <si>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</si>
  <si>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</si>
  <si>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</si>
  <si>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</si>
  <si>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</si>
  <si>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</si>
  <si>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</si>
  <si>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</si>
  <si>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</si>
  <si>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</si>
  <si>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</si>
  <si>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</si>
  <si>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</si>
  <si>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</si>
  <si>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</si>
  <si>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</si>
  <si>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</si>
  <si>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</si>
  <si>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</si>
  <si>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</si>
  <si>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</si>
  <si>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</si>
  <si>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</si>
  <si>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</si>
  <si>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</si>
  <si>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</si>
  <si>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</si>
  <si>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</si>
  <si>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</si>
  <si>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</si>
  <si>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</si>
  <si>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</si>
  <si>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</si>
  <si>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</si>
  <si>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</si>
  <si>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</si>
  <si>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</si>
  <si>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</si>
  <si>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</si>
  <si>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</si>
  <si>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</si>
  <si>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</si>
  <si>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</si>
  <si>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</si>
  <si>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</si>
  <si>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</si>
  <si>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</si>
  <si>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</si>
  <si>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</si>
  <si>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</si>
  <si>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</si>
  <si>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</si>
  <si>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</si>
  <si>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</si>
  <si>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</si>
  <si>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</si>
  <si>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</si>
  <si>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</si>
  <si>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</si>
  <si>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</si>
  <si>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</si>
  <si>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</si>
  <si>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</si>
  <si>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</si>
  <si>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</si>
  <si>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</si>
  <si>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</si>
  <si>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</si>
  <si>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</si>
  <si>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</si>
  <si>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</si>
  <si>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</si>
  <si>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</si>
  <si>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</si>
  <si>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</si>
  <si>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</si>
  <si>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</si>
  <si>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</si>
  <si>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</si>
  <si>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</si>
  <si>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</si>
  <si>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</si>
  <si>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</si>
  <si>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</si>
  <si>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</si>
  <si>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</si>
  <si>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</si>
  <si>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</si>
  <si>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</si>
  <si>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</si>
  <si>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</si>
  <si>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</si>
  <si>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</si>
  <si>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</si>
  <si>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</si>
  <si>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</si>
  <si>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</si>
  <si>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</si>
  <si>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</si>
  <si>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</si>
  <si>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</si>
  <si>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</si>
  <si>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</si>
  <si>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</si>
  <si>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</si>
  <si>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</si>
  <si>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</si>
  <si>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</si>
  <si>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</si>
  <si>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</si>
  <si>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</si>
  <si>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</si>
  <si>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</si>
  <si>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</si>
  <si>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</si>
  <si>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</si>
  <si>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</si>
  <si>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</si>
  <si>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</si>
  <si>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</si>
  <si>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</si>
  <si>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</si>
  <si>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</si>
  <si>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</si>
  <si>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</si>
  <si>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</si>
  <si>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</si>
  <si>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</si>
  <si>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</si>
  <si>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</si>
  <si>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</si>
  <si>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</si>
  <si>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</si>
  <si>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</si>
  <si>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</si>
  <si>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</si>
  <si>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</si>
  <si>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</si>
  <si>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</si>
  <si>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</si>
  <si>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</si>
  <si>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</si>
  <si>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</si>
  <si>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</si>
  <si>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</si>
  <si>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</si>
  <si>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</si>
  <si>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</si>
  <si>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</si>
  <si>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</si>
  <si>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</si>
  <si>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</si>
  <si>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</si>
  <si>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</si>
  <si>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</si>
  <si>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</si>
  <si>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</si>
  <si>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</si>
  <si>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</si>
  <si>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</si>
  <si>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</si>
  <si>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</si>
  <si>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</si>
  <si>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</si>
  <si>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</si>
  <si>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</si>
  <si>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</si>
  <si>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</si>
  <si>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</si>
  <si>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</si>
  <si>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</si>
  <si>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</si>
  <si>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</si>
  <si>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</si>
  <si>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</si>
  <si>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</si>
  <si>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</si>
  <si>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</si>
  <si>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</si>
  <si>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</si>
  <si>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</si>
  <si>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</si>
  <si>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</si>
  <si>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</si>
  <si>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</si>
  <si>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</si>
  <si>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</si>
  <si>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</si>
  <si>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</si>
  <si>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</si>
  <si>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</si>
  <si>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</si>
  <si>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</si>
  <si>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</si>
  <si>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</si>
  <si>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</si>
  <si>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</si>
  <si>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</si>
  <si>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</si>
  <si>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</si>
  <si>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</si>
  <si>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</si>
  <si>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</si>
  <si>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</si>
  <si>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</si>
  <si>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</si>
  <si>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</si>
  <si>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</si>
  <si>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</si>
  <si>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</si>
  <si>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</si>
  <si>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</si>
  <si>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</si>
  <si>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</si>
  <si>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</si>
  <si>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</si>
  <si>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</si>
  <si>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</si>
  <si>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</si>
  <si>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</si>
  <si>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</si>
  <si>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</si>
  <si>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</si>
  <si>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</si>
  <si>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</si>
  <si>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</si>
  <si>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</si>
  <si>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</si>
  <si>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</si>
  <si>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</si>
  <si>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</si>
  <si>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</si>
  <si>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</si>
  <si>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</si>
  <si>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</si>
  <si>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</si>
  <si>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</si>
  <si>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</si>
  <si>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</si>
  <si>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</si>
  <si>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</si>
  <si>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</si>
  <si>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</si>
  <si>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</si>
  <si>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</si>
  <si>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</si>
  <si>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</si>
  <si>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</si>
  <si>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</si>
  <si>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</si>
  <si>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</si>
  <si>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</si>
  <si>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</si>
  <si>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</si>
  <si>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</si>
  <si>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</si>
  <si>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</si>
  <si>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</si>
  <si>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</si>
  <si>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</si>
  <si>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</si>
  <si>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</si>
  <si>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</si>
  <si>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</si>
  <si>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</si>
  <si>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</si>
  <si>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</si>
  <si>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</si>
  <si>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</si>
  <si>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</si>
  <si>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</si>
  <si>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</si>
  <si>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</si>
  <si>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</si>
  <si>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</si>
  <si>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</si>
  <si>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</si>
  <si>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</si>
  <si>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</si>
  <si>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</si>
  <si>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</si>
  <si>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</si>
  <si>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</si>
  <si>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</si>
  <si>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</si>
  <si>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</si>
  <si>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</si>
  <si>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</si>
  <si>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</si>
  <si>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</si>
  <si>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</si>
  <si>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</si>
  <si>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</si>
  <si>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</si>
  <si>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</si>
  <si>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</si>
  <si>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</si>
  <si>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</si>
  <si>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</si>
  <si>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</si>
  <si>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</si>
  <si>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</si>
  <si>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</si>
  <si>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</si>
  <si>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</si>
  <si>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</si>
  <si>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</si>
  <si>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</si>
  <si>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</si>
  <si>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</si>
  <si>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</si>
  <si>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</si>
  <si>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</si>
  <si>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</si>
  <si>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</si>
  <si>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</si>
  <si>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</si>
  <si>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</si>
  <si>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</si>
  <si>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</si>
  <si>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</si>
  <si>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</si>
  <si>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</si>
  <si>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</si>
  <si>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</si>
  <si>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</si>
  <si>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</si>
  <si>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</si>
  <si>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</si>
  <si>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</si>
  <si>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</si>
  <si>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</si>
  <si>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</si>
  <si>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</si>
  <si>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</si>
  <si>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</si>
  <si>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</si>
  <si>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</si>
  <si>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</si>
  <si>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</si>
  <si>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</si>
  <si>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</si>
  <si>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</si>
  <si>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</si>
  <si>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</si>
  <si>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</si>
  <si>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</si>
  <si>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</si>
  <si>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</si>
  <si>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</si>
  <si>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</si>
  <si>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</si>
  <si>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</si>
  <si>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</si>
  <si>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</si>
  <si>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</si>
  <si>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</si>
  <si>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</si>
  <si>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</si>
  <si>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</si>
  <si>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</si>
  <si>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</si>
  <si>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</si>
  <si>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</si>
  <si>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</si>
  <si>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</si>
  <si>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</si>
  <si>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</si>
  <si>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</si>
  <si>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</si>
  <si>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</si>
  <si>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</si>
  <si>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</si>
  <si>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</si>
  <si>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</si>
  <si>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</si>
  <si>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</si>
  <si>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</si>
  <si>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</si>
  <si>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</si>
  <si>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</si>
  <si>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</si>
  <si>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</si>
  <si>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</si>
  <si>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</si>
  <si>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</si>
  <si>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</si>
  <si>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</si>
  <si>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</si>
  <si>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</si>
  <si>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</si>
  <si>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</si>
  <si>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</si>
  <si>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</si>
  <si>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</si>
  <si>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</si>
  <si>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</si>
  <si>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</si>
  <si>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</si>
  <si>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</si>
  <si>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</si>
  <si>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</si>
  <si>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</si>
  <si>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</si>
  <si>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</si>
  <si>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</si>
  <si>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</si>
  <si>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</si>
  <si>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</si>
  <si>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</si>
  <si>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</si>
  <si>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</si>
  <si>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</si>
  <si>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</si>
  <si>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</si>
  <si>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</si>
  <si>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</si>
  <si>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</si>
  <si>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</si>
  <si>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</si>
  <si>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</si>
  <si>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</si>
  <si>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</si>
  <si>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</si>
  <si>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</si>
  <si>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</si>
  <si>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</si>
  <si>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</si>
  <si>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</si>
  <si>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</si>
  <si>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</si>
  <si>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</si>
  <si>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</si>
  <si>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</si>
  <si>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</si>
  <si>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</si>
  <si>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</si>
  <si>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</si>
  <si>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</si>
  <si>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</si>
  <si>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</si>
  <si>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</si>
  <si>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</si>
  <si>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</si>
  <si>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</si>
  <si>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</si>
  <si>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</si>
  <si>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</si>
  <si>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</si>
  <si>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</si>
  <si>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</si>
  <si>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</si>
  <si>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</si>
  <si>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</si>
  <si>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</si>
  <si>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</si>
  <si>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</si>
  <si>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</si>
  <si>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</si>
  <si>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</si>
  <si>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</si>
  <si>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</si>
  <si>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</si>
  <si>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</si>
  <si>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</si>
  <si>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</si>
  <si>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</si>
  <si>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</si>
  <si>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</si>
  <si>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</si>
  <si>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</si>
  <si>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</si>
  <si>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</si>
  <si>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</si>
  <si>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</si>
  <si>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</si>
  <si>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</si>
  <si>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</si>
  <si>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</si>
  <si>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</si>
  <si>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</si>
  <si>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</si>
  <si>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</si>
  <si>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</si>
  <si>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</si>
  <si>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</si>
  <si>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</si>
  <si>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</si>
  <si>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</si>
  <si>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</si>
  <si>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</si>
  <si>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</si>
  <si>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</si>
  <si>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</si>
  <si>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</si>
  <si>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</si>
  <si>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</si>
  <si>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</si>
  <si>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</si>
  <si>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</si>
  <si>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</si>
  <si>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</si>
  <si>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</si>
  <si>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</si>
  <si>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</si>
  <si>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</si>
  <si>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</si>
  <si>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</si>
  <si>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</si>
  <si>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</si>
  <si>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</si>
  <si>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</si>
  <si>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</si>
  <si>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</si>
  <si>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</si>
  <si>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</si>
  <si>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</si>
  <si>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</si>
  <si>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</si>
  <si>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</si>
  <si>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</si>
  <si>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</si>
  <si>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</si>
  <si>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</si>
  <si>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</si>
  <si>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</si>
  <si>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</si>
  <si>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</si>
  <si>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</si>
  <si>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</si>
  <si>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</si>
  <si>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</si>
  <si>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</si>
  <si>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</si>
  <si>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</si>
  <si>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</si>
  <si>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</si>
  <si>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</si>
  <si>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</si>
  <si>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</si>
  <si>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</si>
  <si>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</si>
  <si>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</si>
  <si>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</si>
  <si>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</si>
  <si>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</si>
  <si>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</si>
  <si>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</si>
  <si>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</si>
  <si>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</si>
  <si>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</si>
  <si>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</si>
  <si>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</si>
  <si>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</si>
  <si>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</si>
  <si>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</si>
  <si>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</si>
  <si>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</si>
  <si>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</si>
  <si>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</si>
  <si>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</si>
  <si>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</si>
  <si>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</si>
  <si>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</si>
  <si>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</si>
  <si>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</si>
  <si>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</si>
  <si>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</si>
  <si>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</si>
  <si>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</si>
  <si>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</si>
  <si>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</si>
  <si>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</si>
  <si>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</si>
  <si>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</si>
  <si>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</si>
  <si>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</si>
  <si>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</si>
  <si>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</si>
  <si>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</si>
  <si>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</si>
  <si>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</si>
  <si>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</si>
  <si>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</si>
  <si>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</si>
  <si>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</si>
  <si>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</si>
  <si>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</si>
  <si>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</si>
  <si>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</si>
  <si>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</si>
  <si>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</si>
  <si>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</si>
  <si>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</si>
  <si>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</si>
  <si>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</si>
  <si>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</si>
  <si>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</si>
  <si>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</si>
  <si>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</si>
  <si>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</si>
  <si>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</si>
  <si>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</si>
  <si>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</si>
  <si>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</si>
  <si>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</si>
  <si>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</si>
  <si>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</si>
  <si>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</si>
  <si>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</si>
  <si>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</si>
  <si>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</si>
  <si>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</si>
  <si>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</si>
  <si>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</si>
  <si>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</si>
  <si>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</si>
  <si>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</si>
  <si>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</si>
  <si>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</si>
  <si>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</si>
  <si>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</si>
  <si>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</si>
  <si>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</si>
  <si>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</si>
  <si>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</si>
  <si>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</si>
  <si>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</si>
  <si>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</si>
  <si>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</si>
  <si>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</si>
  <si>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</si>
  <si>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</si>
  <si>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</si>
  <si>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</si>
  <si>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</si>
  <si>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</si>
  <si>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</si>
  <si>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</si>
  <si>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</si>
  <si>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</si>
  <si>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</si>
  <si>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</si>
  <si>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</si>
  <si>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</si>
  <si>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</si>
  <si>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</si>
  <si>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</si>
  <si>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</si>
  <si>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</si>
  <si>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</si>
  <si>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</si>
  <si>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</si>
  <si>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</si>
  <si>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</si>
  <si>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</si>
  <si>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</si>
  <si>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</si>
  <si>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</si>
  <si>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</si>
  <si>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</si>
  <si>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</si>
  <si>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</si>
  <si>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</si>
  <si>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</si>
  <si>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</si>
  <si>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</si>
  <si>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</si>
  <si>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</si>
  <si>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</si>
  <si>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</si>
  <si>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</si>
  <si>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</si>
  <si>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</si>
  <si>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</si>
  <si>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</si>
  <si>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</si>
  <si>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</si>
  <si>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</si>
  <si>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</si>
  <si>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</si>
  <si>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</si>
  <si>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</si>
  <si>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</si>
  <si>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</si>
  <si>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</si>
  <si>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</si>
  <si>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</si>
  <si>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</si>
  <si>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</si>
  <si>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</si>
  <si>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</si>
  <si>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</si>
  <si>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</si>
  <si>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</si>
  <si>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</si>
  <si>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</si>
  <si>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</si>
  <si>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</si>
  <si>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</si>
  <si>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</si>
  <si>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</si>
  <si>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</si>
  <si>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</si>
  <si>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</si>
  <si>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</si>
  <si>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</si>
  <si>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</si>
  <si>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</si>
  <si>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</si>
  <si>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</si>
  <si>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</si>
  <si>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</si>
  <si>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</si>
  <si>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</si>
  <si>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</si>
  <si>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</si>
  <si>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</si>
  <si>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</si>
  <si>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</si>
  <si>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</si>
  <si>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</si>
  <si>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</si>
  <si>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</si>
  <si>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</si>
  <si>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</si>
  <si>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</si>
  <si>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</si>
  <si>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</si>
  <si>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</si>
  <si>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</si>
  <si>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</si>
  <si>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</si>
  <si>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</si>
  <si>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</si>
  <si>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</si>
  <si>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</si>
  <si>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</si>
  <si>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</si>
  <si>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</si>
  <si>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</si>
  <si>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</si>
  <si>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</si>
  <si>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</si>
  <si>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</si>
  <si>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</si>
  <si>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</si>
  <si>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</si>
  <si>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</si>
  <si>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</si>
  <si>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</si>
  <si>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</si>
  <si>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</si>
  <si>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</si>
  <si>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</si>
  <si>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</si>
  <si>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</si>
  <si>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</si>
  <si>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</si>
  <si>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</si>
  <si>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</si>
  <si>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</si>
  <si>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</si>
  <si>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</si>
  <si>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</si>
  <si>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</si>
  <si>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</si>
  <si>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</si>
  <si>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</si>
  <si>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</si>
  <si>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</si>
  <si>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</si>
  <si>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</si>
  <si>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</si>
  <si>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</si>
  <si>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</si>
  <si>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</si>
  <si>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</si>
  <si>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</si>
  <si>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</si>
  <si>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</si>
  <si>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</si>
  <si>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</si>
  <si>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</si>
  <si>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</si>
  <si>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</si>
  <si>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</si>
  <si>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</si>
  <si>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</si>
  <si>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</si>
  <si>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</si>
  <si>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</si>
  <si>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</si>
  <si>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</si>
  <si>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</si>
  <si>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</si>
  <si>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</si>
  <si>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</si>
  <si>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</si>
  <si>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</si>
  <si>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</si>
  <si>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</si>
  <si>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</si>
  <si>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</si>
  <si>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</si>
  <si>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</si>
  <si>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</si>
  <si>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</si>
  <si>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</si>
  <si>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</si>
  <si>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</si>
  <si>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</si>
  <si>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</si>
  <si>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</si>
  <si>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</si>
  <si>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</si>
  <si>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</si>
  <si>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</si>
  <si>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</si>
  <si>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</si>
  <si>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</si>
  <si>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</si>
  <si>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</si>
  <si>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</si>
  <si>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</si>
  <si>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</si>
  <si>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</si>
  <si>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</si>
  <si>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</si>
  <si>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</si>
  <si>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</si>
  <si>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</si>
  <si>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</si>
  <si>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</si>
  <si>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</si>
  <si>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</si>
  <si>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</si>
  <si>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</si>
  <si>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</si>
  <si>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</si>
  <si>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</si>
  <si>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</si>
  <si>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</si>
  <si>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</si>
  <si>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</si>
  <si>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</si>
  <si>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</si>
  <si>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</si>
  <si>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</si>
  <si>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</si>
  <si>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</si>
  <si>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</si>
  <si>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</si>
  <si>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</si>
  <si>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</si>
  <si>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</si>
  <si>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</si>
  <si>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</si>
  <si>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</si>
  <si>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</si>
  <si>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</si>
  <si>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</si>
  <si>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</si>
  <si>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</si>
  <si>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</si>
  <si>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</si>
  <si>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</si>
  <si>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</si>
  <si>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</si>
  <si>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</si>
  <si>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</si>
  <si>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</si>
  <si>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</si>
  <si>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</si>
  <si>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</si>
  <si>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</si>
  <si>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</si>
  <si>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</si>
  <si>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</si>
  <si>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</si>
  <si>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</si>
  <si>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</si>
  <si>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</si>
  <si>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</si>
  <si>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</si>
  <si>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</si>
  <si>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</si>
  <si>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</si>
  <si>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</si>
  <si>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</si>
  <si>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</si>
  <si>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</si>
  <si>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</si>
  <si>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</si>
  <si>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</si>
  <si>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</si>
  <si>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</si>
  <si>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</si>
  <si>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</si>
  <si>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</si>
  <si>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</si>
  <si>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</si>
  <si>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</si>
  <si>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</si>
  <si>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</si>
  <si>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</si>
  <si>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</si>
  <si>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</si>
  <si>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</si>
  <si>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</si>
  <si>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</si>
  <si>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</si>
  <si>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</si>
  <si>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</si>
  <si>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</si>
  <si>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</si>
  <si>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</si>
  <si>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</si>
  <si>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</si>
  <si>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</si>
  <si>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</si>
  <si>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</si>
  <si>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</si>
  <si>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</si>
  <si>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</si>
  <si>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</si>
  <si>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</si>
  <si>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</si>
  <si>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</si>
  <si>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</si>
  <si>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</si>
  <si>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</si>
  <si>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</si>
  <si>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</si>
  <si>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</si>
  <si>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</si>
  <si>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</si>
  <si>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</si>
  <si>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</si>
  <si>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</si>
  <si>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</si>
  <si>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</si>
  <si>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</si>
  <si>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</si>
  <si>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</si>
  <si>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</si>
  <si>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</si>
  <si>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</si>
  <si>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</si>
  <si>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</si>
  <si>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</si>
  <si>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</si>
  <si>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</si>
  <si>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</si>
  <si>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</si>
  <si>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</si>
  <si>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</si>
  <si>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</si>
  <si>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</si>
  <si>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</si>
  <si>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</si>
  <si>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</si>
  <si>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</si>
  <si>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</si>
  <si>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</si>
  <si>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</si>
  <si>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</si>
  <si>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</si>
  <si>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</si>
  <si>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</si>
  <si>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</si>
  <si>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</si>
  <si>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</si>
  <si>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</si>
  <si>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</si>
  <si>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</si>
  <si>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</si>
  <si>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</si>
  <si>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</si>
  <si>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</si>
  <si>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</si>
  <si>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</si>
  <si>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</si>
  <si>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</si>
  <si>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</si>
  <si>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</si>
  <si>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</si>
  <si>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</si>
  <si>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</si>
  <si>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</si>
  <si>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</si>
  <si>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</si>
  <si>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</si>
  <si>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</si>
  <si>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</si>
  <si>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</si>
  <si>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</si>
  <si>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</si>
  <si>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</si>
  <si>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</si>
  <si>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</si>
  <si>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</si>
  <si>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</si>
  <si>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</si>
  <si>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</si>
  <si>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</si>
  <si>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</si>
  <si>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</si>
  <si>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</si>
  <si>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</si>
  <si>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</si>
  <si>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</si>
  <si>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</si>
  <si>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</si>
  <si>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</si>
  <si>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</si>
  <si>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</si>
  <si>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</si>
  <si>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</si>
  <si>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</si>
  <si>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</si>
  <si>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</si>
  <si>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</si>
  <si>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</si>
  <si>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</si>
  <si>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</si>
  <si>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</si>
  <si>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</si>
  <si>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</si>
  <si>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</si>
  <si>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</si>
  <si>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</si>
  <si>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</si>
  <si>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</si>
  <si>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</si>
  <si>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</si>
  <si>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</si>
  <si>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</si>
  <si>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</si>
  <si>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</si>
  <si>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</si>
  <si>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</si>
  <si>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</si>
  <si>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</si>
  <si>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</si>
  <si>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</si>
  <si>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</si>
  <si>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</si>
  <si>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</si>
  <si>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</si>
  <si>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</si>
  <si>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</si>
  <si>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</si>
  <si>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</si>
  <si>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</si>
  <si>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</si>
  <si>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</si>
  <si>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</si>
  <si>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</si>
  <si>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</si>
  <si>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</si>
  <si>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</si>
  <si>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</si>
  <si>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</si>
  <si>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</si>
  <si>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</si>
  <si>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</si>
  <si>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</si>
  <si>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</si>
  <si>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</si>
  <si>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</si>
  <si>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</si>
  <si>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</si>
  <si>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</si>
  <si>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</si>
  <si>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</si>
  <si>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</si>
  <si>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</si>
  <si>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</si>
  <si>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</si>
  <si>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</si>
  <si>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</si>
  <si>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</si>
  <si>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</si>
  <si>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</si>
  <si>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</si>
  <si>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</si>
  <si>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</si>
  <si>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</si>
  <si>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</si>
  <si>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</si>
  <si>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</si>
  <si>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</si>
  <si>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</si>
  <si>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</si>
  <si>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</si>
  <si>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</si>
  <si>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</si>
  <si>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</si>
  <si>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</si>
  <si>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</si>
  <si>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</si>
  <si>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</si>
  <si>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</si>
  <si>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</si>
  <si>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</si>
  <si>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</si>
  <si>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</si>
  <si>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</si>
  <si>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</si>
  <si>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</si>
  <si>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</si>
  <si>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</si>
  <si>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</si>
  <si>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</si>
  <si>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</si>
  <si>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</si>
  <si>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</si>
  <si>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</si>
  <si>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</si>
  <si>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</si>
  <si>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</si>
  <si>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</si>
  <si>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</si>
  <si>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</si>
  <si>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</si>
  <si>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</si>
  <si>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</si>
  <si>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</si>
  <si>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</si>
  <si>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</si>
  <si>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</si>
  <si>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</si>
  <si>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</si>
  <si>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</si>
  <si>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</si>
  <si>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</si>
  <si>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</si>
  <si>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</si>
  <si>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</si>
  <si>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</si>
  <si>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</si>
  <si>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</si>
  <si>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</si>
  <si>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</si>
  <si>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</si>
  <si>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</si>
  <si>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</si>
  <si>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</si>
  <si>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</si>
  <si>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</si>
  <si>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</si>
  <si>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</si>
  <si>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</si>
  <si>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</si>
  <si>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</si>
  <si>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</si>
  <si>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</si>
  <si>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</si>
  <si>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</si>
  <si>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</si>
  <si>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</si>
  <si>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</si>
  <si>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</si>
  <si>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</si>
  <si>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</si>
  <si>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</si>
  <si>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</si>
  <si>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</si>
  <si>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</si>
  <si>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</si>
  <si>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</si>
  <si>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</si>
  <si>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</si>
  <si>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</si>
  <si>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</si>
  <si>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</si>
  <si>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</si>
  <si>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</si>
  <si>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</si>
  <si>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</si>
  <si>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</si>
  <si>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</si>
  <si>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</si>
  <si>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</si>
  <si>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</si>
  <si>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</si>
  <si>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</si>
  <si>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</si>
  <si>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</si>
  <si>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</si>
  <si>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</si>
  <si>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</si>
  <si>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</si>
  <si>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</si>
  <si>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</si>
  <si>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</si>
  <si>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</si>
  <si>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</si>
  <si>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</si>
  <si>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</si>
  <si>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</si>
  <si>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</si>
  <si>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</si>
  <si>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</si>
  <si>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</si>
  <si>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</si>
  <si>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</si>
  <si>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</si>
  <si>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</si>
  <si>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</si>
  <si>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</si>
  <si>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</si>
  <si>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</si>
  <si>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</si>
  <si>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</si>
  <si>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</si>
  <si>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</si>
  <si>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</si>
  <si>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</si>
  <si>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</si>
  <si>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</si>
  <si>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</si>
  <si>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</si>
  <si>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</si>
  <si>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</si>
  <si>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</si>
  <si>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</si>
  <si>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</si>
  <si>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</si>
  <si>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</si>
  <si>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</si>
  <si>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</si>
  <si>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</si>
  <si>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</si>
  <si>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</si>
  <si>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</si>
  <si>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</si>
  <si>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</si>
  <si>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</si>
  <si>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</si>
  <si>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</si>
  <si>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</si>
  <si>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</si>
  <si>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</si>
  <si>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</si>
  <si>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</si>
  <si>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</si>
  <si>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</si>
  <si>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</si>
  <si>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</si>
  <si>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</si>
  <si>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</si>
  <si>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</si>
  <si>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</si>
  <si>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</si>
  <si>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</si>
  <si>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</si>
  <si>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</si>
  <si>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</si>
  <si>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</si>
  <si>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</si>
  <si>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</si>
  <si>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</si>
  <si>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</si>
  <si>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</si>
  <si>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</si>
  <si>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</si>
  <si>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</si>
  <si>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</si>
  <si>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</si>
  <si>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</si>
  <si>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</si>
  <si>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</si>
  <si>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</si>
  <si>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</si>
  <si>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</si>
  <si>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</si>
  <si>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</si>
  <si>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</si>
  <si>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</si>
  <si>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</si>
  <si>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</si>
  <si>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</si>
  <si>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</si>
  <si>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</si>
  <si>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</si>
  <si>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</si>
  <si>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</si>
  <si>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</si>
  <si>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</si>
  <si>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</si>
  <si>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</si>
  <si>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</si>
  <si>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</si>
  <si>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</si>
  <si>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</si>
  <si>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</si>
  <si>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</si>
  <si>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</si>
  <si>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</si>
  <si>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</si>
  <si>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</si>
  <si>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</si>
  <si>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</si>
  <si>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</si>
  <si>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</si>
  <si>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</si>
  <si>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</si>
  <si>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</si>
  <si>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</si>
  <si>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</si>
  <si>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</si>
  <si>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</si>
  <si>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</si>
  <si>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</si>
  <si>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</si>
  <si>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</si>
  <si>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</si>
  <si>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</si>
  <si>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</si>
  <si>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</si>
  <si>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</si>
  <si>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</si>
  <si>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</si>
  <si>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</si>
  <si>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</si>
  <si>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</si>
  <si>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</si>
  <si>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</si>
  <si>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</si>
  <si>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</si>
  <si>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</si>
  <si>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</si>
  <si>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</si>
  <si>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</si>
  <si>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</si>
  <si>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</si>
  <si>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</si>
  <si>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</si>
  <si>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</si>
  <si>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</si>
  <si>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</si>
  <si>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</si>
  <si>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</si>
  <si>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</si>
  <si>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</si>
  <si>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</si>
  <si>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</si>
  <si>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</si>
  <si>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</si>
  <si>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</si>
  <si>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</si>
  <si>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</si>
  <si>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</si>
  <si>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</si>
  <si>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</si>
  <si>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</si>
  <si>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</si>
  <si>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</si>
  <si>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</si>
  <si>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</si>
  <si>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</si>
  <si>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</si>
  <si>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</si>
  <si>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</si>
  <si>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</si>
  <si>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</si>
  <si>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</si>
  <si>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</si>
  <si>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</si>
  <si>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</si>
  <si>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</si>
  <si>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</si>
  <si>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</si>
  <si>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</si>
  <si>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</si>
  <si>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</si>
  <si>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</si>
  <si>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</si>
  <si>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</si>
  <si>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</si>
  <si>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</si>
  <si>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</si>
  <si>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</si>
  <si>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</si>
  <si>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</si>
  <si>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</si>
  <si>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</si>
  <si>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</si>
  <si>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</si>
  <si>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</si>
  <si>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</si>
  <si>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</si>
  <si>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</si>
  <si>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</si>
  <si>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</si>
  <si>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</si>
  <si>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</si>
  <si>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</si>
  <si>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</si>
  <si>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</si>
  <si>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</si>
  <si>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</si>
  <si>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</si>
  <si>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</si>
  <si>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</si>
  <si>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</si>
  <si>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</si>
  <si>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</si>
  <si>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</si>
  <si>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</si>
  <si>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</si>
  <si>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</si>
  <si>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</si>
  <si>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</si>
  <si>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</si>
  <si>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</si>
  <si>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</si>
  <si>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</si>
  <si>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</si>
  <si>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</si>
  <si>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</si>
  <si>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</si>
  <si>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</si>
  <si>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</si>
  <si>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</si>
  <si>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</si>
  <si>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</si>
  <si>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</si>
  <si>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</si>
  <si>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</si>
  <si>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</si>
  <si>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</si>
  <si>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</si>
  <si>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</si>
  <si>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</si>
  <si>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</si>
  <si>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</si>
  <si>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</si>
  <si>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</si>
  <si>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</si>
  <si>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</si>
  <si>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</si>
  <si>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</si>
  <si>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</si>
  <si>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</si>
  <si>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</si>
  <si>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</si>
  <si>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</si>
  <si>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</si>
  <si>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</si>
  <si>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</si>
  <si>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</si>
  <si>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</si>
  <si>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</si>
  <si>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</si>
  <si>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</si>
  <si>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</si>
  <si>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</si>
  <si>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</si>
  <si>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</si>
  <si>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</si>
  <si>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</si>
  <si>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</si>
  <si>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</si>
  <si>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</si>
  <si>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</si>
  <si>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</si>
  <si>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</si>
  <si>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</si>
  <si>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</si>
  <si>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</si>
  <si>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</si>
  <si>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</si>
  <si>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</si>
  <si>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</si>
  <si>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</si>
  <si>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</si>
  <si>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</si>
  <si>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</si>
  <si>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</si>
  <si>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</si>
  <si>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</si>
  <si>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</si>
  <si>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</si>
  <si>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</si>
  <si>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</si>
  <si>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</si>
  <si>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</si>
  <si>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</si>
  <si>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</si>
  <si>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</si>
  <si>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</si>
  <si>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</si>
  <si>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</si>
  <si>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</si>
  <si>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</si>
  <si>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</si>
  <si>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</si>
  <si>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</si>
  <si>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</si>
  <si>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</si>
  <si>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</si>
  <si>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</si>
  <si>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</si>
  <si>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</si>
  <si>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</si>
  <si>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</si>
  <si>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</si>
  <si>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</si>
  <si>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</si>
  <si>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</si>
  <si>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</si>
  <si>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</si>
  <si>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</si>
  <si>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</si>
  <si>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</si>
  <si>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</si>
  <si>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</si>
  <si>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</si>
  <si>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</si>
  <si>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</si>
  <si>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</si>
  <si>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</si>
  <si>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</si>
  <si>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</si>
  <si>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</si>
  <si>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</si>
  <si>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</si>
  <si>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</si>
  <si>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</si>
  <si>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</si>
  <si>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</si>
  <si>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</si>
  <si>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</si>
  <si>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</si>
  <si>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</si>
  <si>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</si>
  <si>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</si>
  <si>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</si>
  <si>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</si>
  <si>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</si>
  <si>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</si>
  <si>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</si>
  <si>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</si>
  <si>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</si>
  <si>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</si>
  <si>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</si>
  <si>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</si>
  <si>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</si>
  <si>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</si>
  <si>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</si>
  <si>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</si>
  <si>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</si>
  <si>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</si>
  <si>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</si>
  <si>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</si>
  <si>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</si>
  <si>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</si>
  <si>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</si>
  <si>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</si>
  <si>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</si>
  <si>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</si>
  <si>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</si>
  <si>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</si>
  <si>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</si>
  <si>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</si>
  <si>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</si>
  <si>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</si>
  <si>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</si>
  <si>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</si>
  <si>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</si>
  <si>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</si>
  <si>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</si>
  <si>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</si>
  <si>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</si>
  <si>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</si>
  <si>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</si>
  <si>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</si>
  <si>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</si>
  <si>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</si>
  <si>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</si>
  <si>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</si>
  <si>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</si>
  <si>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</si>
  <si>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</si>
  <si>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</si>
  <si>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</si>
  <si>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</si>
  <si>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</si>
  <si>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</si>
  <si>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</si>
  <si>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</si>
  <si>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</si>
  <si>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</si>
  <si>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</si>
  <si>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</si>
  <si>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</si>
  <si>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</si>
  <si>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</si>
  <si>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</si>
  <si>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</si>
  <si>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</si>
  <si>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</si>
  <si>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</si>
  <si>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</si>
  <si>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</si>
  <si>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</si>
  <si>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</si>
  <si>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</si>
  <si>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</si>
  <si>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</si>
  <si>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</si>
  <si>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</si>
  <si>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</si>
  <si>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</si>
  <si>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</si>
  <si>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</si>
  <si>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</si>
  <si>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</si>
  <si>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</si>
  <si>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</si>
  <si>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</si>
  <si>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</si>
  <si>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</si>
  <si>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</si>
  <si>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</si>
  <si>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</si>
  <si>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</si>
  <si>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</si>
  <si>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</si>
  <si>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</si>
  <si>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</si>
  <si>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</si>
  <si>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</si>
  <si>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</si>
  <si>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</si>
  <si>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</si>
  <si>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</si>
  <si>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</si>
  <si>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</si>
  <si>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</si>
  <si>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</si>
  <si>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</si>
  <si>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</si>
  <si>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</si>
  <si>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</si>
  <si>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</si>
  <si>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</si>
  <si>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</si>
  <si>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</si>
  <si>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</si>
  <si>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</si>
  <si>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</si>
  <si>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</si>
  <si>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</si>
  <si>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</si>
  <si>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</si>
  <si>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</si>
  <si>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</si>
  <si>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</si>
  <si>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</si>
  <si>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</si>
  <si>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</si>
  <si>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</si>
  <si>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</si>
  <si>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</si>
  <si>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</si>
  <si>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</si>
  <si>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</si>
  <si>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</si>
  <si>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</si>
  <si>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</si>
  <si>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</si>
  <si>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</si>
  <si>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</si>
  <si>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</si>
  <si>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</si>
  <si>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</si>
  <si>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</si>
  <si>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</si>
  <si>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</si>
  <si>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</si>
  <si>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</si>
  <si>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</si>
  <si>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</si>
  <si>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</si>
  <si>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</si>
  <si>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</si>
  <si>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</si>
  <si>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</si>
  <si>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</si>
  <si>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</si>
  <si>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</si>
  <si>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</si>
  <si>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</si>
  <si>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</si>
  <si>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</si>
  <si>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</si>
  <si>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</si>
  <si>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</si>
  <si>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</si>
  <si>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</si>
  <si>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</si>
  <si>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</si>
  <si>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</si>
  <si>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</si>
  <si>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</si>
  <si>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</si>
  <si>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</si>
  <si>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</si>
  <si>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</si>
  <si>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</si>
  <si>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</si>
  <si>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</si>
  <si>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</si>
  <si>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</si>
  <si>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</si>
  <si>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</si>
  <si>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</si>
  <si>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</si>
  <si>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</si>
  <si>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</si>
  <si>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</si>
  <si>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</si>
  <si>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</si>
  <si>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</si>
  <si>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</si>
  <si>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</si>
  <si>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</si>
  <si>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</si>
  <si>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</si>
  <si>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</si>
  <si>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</si>
  <si>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</si>
  <si>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</si>
  <si>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</si>
  <si>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</si>
  <si>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</si>
  <si>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</si>
  <si>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</si>
  <si>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</si>
  <si>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</si>
  <si>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</si>
  <si>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</si>
  <si>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</si>
  <si>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</si>
  <si>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</si>
  <si>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</si>
  <si>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</si>
  <si>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</si>
  <si>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</si>
  <si>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</si>
  <si>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</si>
  <si>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</si>
  <si>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</si>
  <si>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</si>
  <si>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</si>
  <si>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</si>
  <si>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</si>
  <si>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</si>
  <si>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</si>
  <si>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</si>
  <si>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</si>
  <si>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</si>
  <si>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</si>
  <si>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</si>
  <si>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</si>
  <si>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</si>
  <si>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</si>
  <si>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</si>
  <si>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</si>
  <si>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</si>
  <si>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</si>
  <si>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</si>
  <si>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</si>
  <si>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</si>
  <si>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</si>
  <si>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</si>
  <si>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</si>
  <si>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</si>
  <si>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</si>
  <si>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</si>
  <si>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</si>
  <si>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</si>
  <si>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</si>
  <si>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</si>
  <si>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</si>
  <si>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</si>
  <si>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</si>
  <si>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</si>
  <si>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</si>
  <si>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</si>
  <si>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</si>
  <si>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</si>
  <si>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</si>
  <si>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</si>
  <si>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</si>
  <si>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</si>
  <si>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</si>
  <si>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</si>
  <si>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</si>
  <si>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</si>
  <si>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</si>
  <si>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</si>
  <si>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</si>
  <si>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</si>
  <si>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</si>
  <si>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</si>
  <si>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</si>
  <si>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</si>
  <si>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</si>
  <si>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</si>
  <si>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</si>
  <si>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</si>
  <si>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</si>
  <si>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</si>
  <si>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</si>
  <si>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</si>
  <si>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</si>
  <si>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</si>
  <si>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</si>
  <si>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</si>
  <si>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</si>
  <si>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</si>
  <si>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</si>
  <si>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</si>
  <si>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</si>
  <si>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</si>
  <si>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</si>
  <si>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</si>
  <si>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</si>
  <si>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</si>
  <si>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</si>
  <si>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</si>
  <si>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</si>
  <si>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</si>
  <si>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</si>
  <si>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</si>
  <si>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</si>
  <si>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</si>
  <si>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</si>
  <si>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</si>
  <si>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</si>
  <si>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</si>
  <si>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</si>
  <si>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</si>
  <si>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</si>
  <si>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</si>
  <si>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</si>
  <si>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</si>
  <si>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</si>
  <si>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</si>
  <si>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</si>
  <si>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</si>
  <si>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</si>
  <si>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</si>
  <si>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</si>
  <si>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</si>
  <si>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</si>
  <si>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</si>
  <si>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</si>
  <si>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</si>
  <si>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</si>
  <si>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</si>
  <si>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</si>
  <si>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</si>
  <si>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</si>
  <si>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</si>
  <si>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</si>
  <si>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</si>
  <si>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</si>
  <si>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</si>
  <si>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</si>
  <si>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</si>
  <si>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</si>
  <si>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</si>
  <si>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</si>
  <si>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</si>
  <si>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</si>
  <si>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</si>
  <si>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</si>
  <si>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</si>
  <si>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</si>
  <si>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</si>
  <si>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</si>
  <si>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</si>
  <si>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</si>
  <si>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</si>
  <si>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</si>
  <si>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</si>
  <si>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</si>
  <si>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</si>
  <si>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</si>
  <si>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</si>
  <si>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</si>
  <si>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</si>
  <si>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</si>
  <si>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</si>
  <si>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</si>
  <si>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</si>
  <si>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</si>
  <si>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</si>
  <si>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</si>
  <si>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</si>
  <si>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</si>
  <si>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</si>
  <si>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</si>
  <si>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</si>
  <si>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</si>
  <si>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</si>
  <si>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</si>
  <si>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</si>
  <si>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</si>
  <si>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</si>
  <si>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</si>
  <si>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</si>
  <si>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</si>
  <si>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</si>
  <si>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</si>
  <si>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</si>
  <si>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</si>
  <si>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</si>
  <si>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</si>
  <si>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</si>
  <si>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</si>
  <si>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</si>
  <si>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</si>
  <si>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</si>
  <si>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</si>
  <si>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</si>
  <si>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</si>
  <si>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</si>
  <si>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</si>
  <si>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</si>
  <si>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</si>
  <si>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</si>
  <si>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</si>
  <si>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</si>
  <si>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</si>
  <si>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</si>
  <si>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</si>
  <si>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</si>
  <si>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</si>
  <si>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</si>
  <si>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</si>
  <si>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</si>
  <si>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</si>
  <si>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</si>
  <si>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</si>
  <si>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</si>
  <si>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</si>
  <si>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</si>
  <si>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</si>
  <si>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</si>
  <si>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</si>
  <si>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</si>
  <si>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</si>
  <si>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</si>
  <si>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</si>
  <si>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</si>
  <si>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</si>
  <si>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</si>
  <si>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</si>
  <si>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</si>
  <si>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</si>
  <si>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</si>
  <si>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</si>
  <si>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</si>
  <si>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</si>
  <si>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</si>
  <si>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</si>
  <si>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</si>
  <si>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</si>
  <si>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</si>
  <si>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</si>
  <si>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</si>
  <si>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</si>
  <si>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</si>
  <si>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</si>
  <si>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</si>
  <si>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</si>
  <si>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</si>
  <si>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</si>
  <si>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</si>
  <si>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</si>
  <si>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</si>
  <si>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</si>
  <si>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</si>
  <si>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</si>
  <si>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</si>
  <si>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</si>
  <si>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</si>
  <si>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</si>
  <si>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</si>
  <si>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</si>
  <si>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</si>
  <si>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</si>
  <si>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</si>
  <si>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</si>
  <si>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</si>
  <si>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</si>
  <si>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</si>
  <si>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</si>
  <si>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</si>
  <si>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</si>
  <si>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</si>
  <si>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</si>
  <si>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</si>
  <si>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</si>
  <si>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</si>
  <si>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</si>
  <si>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</si>
  <si>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</si>
  <si>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</si>
  <si>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</si>
  <si>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</si>
  <si>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</si>
  <si>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</si>
  <si>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</si>
  <si>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</si>
  <si>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</si>
  <si>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</si>
  <si>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</si>
  <si>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</si>
  <si>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</si>
  <si>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</si>
  <si>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</si>
  <si>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</si>
  <si>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</si>
  <si>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</si>
  <si>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</si>
  <si>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</si>
  <si>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</si>
  <si>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</si>
  <si>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</si>
  <si>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</si>
  <si>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</si>
  <si>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</si>
  <si>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</si>
  <si>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</si>
  <si>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</si>
  <si>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</si>
  <si>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</si>
  <si>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</si>
  <si>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</si>
  <si>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</si>
  <si>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</si>
  <si>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</si>
  <si>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</si>
  <si>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</si>
  <si>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</si>
  <si>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</si>
  <si>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</si>
  <si>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</si>
  <si>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</si>
  <si>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</si>
  <si>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</si>
  <si>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</si>
  <si>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</si>
  <si>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</si>
  <si>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</si>
  <si>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</si>
  <si>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</si>
  <si>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</si>
  <si>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</si>
  <si>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</si>
  <si>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</si>
  <si>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</si>
  <si>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</si>
  <si>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</si>
  <si>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</si>
  <si>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</si>
  <si>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</si>
  <si>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</si>
  <si>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</si>
  <si>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</si>
  <si>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</si>
  <si>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</si>
  <si>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</si>
  <si>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</si>
  <si>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</si>
  <si>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</si>
  <si>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</si>
  <si>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</si>
  <si>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</si>
  <si>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</si>
  <si>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</si>
  <si>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</si>
  <si>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</si>
  <si>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</si>
  <si>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</si>
  <si>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</si>
  <si>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</si>
  <si>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</si>
  <si>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</si>
  <si>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</si>
  <si>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</si>
  <si>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</si>
  <si>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</si>
  <si>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</si>
  <si>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</si>
  <si>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</si>
  <si>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</si>
  <si>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</si>
  <si>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</si>
  <si>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</si>
  <si>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</si>
  <si>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</si>
  <si>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</si>
  <si>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</si>
  <si>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</si>
  <si>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</si>
  <si>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</si>
  <si>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</si>
  <si>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</si>
  <si>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</si>
  <si>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</si>
  <si>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</si>
  <si>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</si>
  <si>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</si>
  <si>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</si>
  <si>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</si>
  <si>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</si>
  <si>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</si>
  <si>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</si>
  <si>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</si>
  <si>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</si>
  <si>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</si>
  <si>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</si>
  <si>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</si>
  <si>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</si>
  <si>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</si>
  <si>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</si>
  <si>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</si>
  <si>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</si>
  <si>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</si>
  <si>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</si>
  <si>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</si>
  <si>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</si>
  <si>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</si>
  <si>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</si>
  <si>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</si>
  <si>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</si>
  <si>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</si>
  <si>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</si>
  <si>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</si>
  <si>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</si>
  <si>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</si>
  <si>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</si>
  <si>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</si>
  <si>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</si>
  <si>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</si>
  <si>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</si>
  <si>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</si>
  <si>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</si>
  <si>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</si>
  <si>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</si>
  <si>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</si>
  <si>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</si>
  <si>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</si>
  <si>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</si>
  <si>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</si>
  <si>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</si>
  <si>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</si>
  <si>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</si>
  <si>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</si>
  <si>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</si>
  <si>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</si>
  <si>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</si>
  <si>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</si>
  <si>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</si>
  <si>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</si>
  <si>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</si>
  <si>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</si>
  <si>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</si>
  <si>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</si>
  <si>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</si>
  <si>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</si>
  <si>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</si>
  <si>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</si>
  <si>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</si>
  <si>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</si>
  <si>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</si>
  <si>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</si>
  <si>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</si>
  <si>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</si>
  <si>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</si>
  <si>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</si>
  <si>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</si>
  <si>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</si>
  <si>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</si>
  <si>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</si>
  <si>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</si>
  <si>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</si>
  <si>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</si>
  <si>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</si>
  <si>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</si>
  <si>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</si>
  <si>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</si>
  <si>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</si>
  <si>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</si>
  <si>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</si>
  <si>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</si>
  <si>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</si>
  <si>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</si>
  <si>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</si>
  <si>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</si>
  <si>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</si>
  <si>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</si>
  <si>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</si>
  <si>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</si>
  <si>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</si>
  <si>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</si>
  <si>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</si>
  <si>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</si>
  <si>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</si>
  <si>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</si>
  <si>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</si>
  <si>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</si>
  <si>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</si>
  <si>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</si>
  <si>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</si>
  <si>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</si>
  <si>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</si>
  <si>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</si>
  <si>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</si>
  <si>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</si>
  <si>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</si>
  <si>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</si>
  <si>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</si>
  <si>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</si>
  <si>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</si>
  <si>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</si>
  <si>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</si>
  <si>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</si>
  <si>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</si>
  <si>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</si>
  <si>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</si>
  <si>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</si>
  <si>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</si>
  <si>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</si>
  <si>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</si>
  <si>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</si>
  <si>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</si>
  <si>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</si>
  <si>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</si>
  <si>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</si>
  <si>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</si>
  <si>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</si>
  <si>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</si>
  <si>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</si>
  <si>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</si>
  <si>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</si>
  <si>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</si>
  <si>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</si>
  <si>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</si>
  <si>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</si>
  <si>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</si>
  <si>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</si>
  <si>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</si>
  <si>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</si>
  <si>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</si>
  <si>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</si>
  <si>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</si>
  <si>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</si>
  <si>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</si>
  <si>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</si>
  <si>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</si>
  <si>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</si>
  <si>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</si>
  <si>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</si>
  <si>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</si>
  <si>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</si>
  <si>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</si>
  <si>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</si>
  <si>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</si>
  <si>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</si>
  <si>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</si>
  <si>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</si>
  <si>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</si>
  <si>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</si>
  <si>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</si>
  <si>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</si>
  <si>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</si>
  <si>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</si>
  <si>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</si>
  <si>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</si>
  <si>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</si>
  <si>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</si>
  <si>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</si>
  <si>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</si>
  <si>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</si>
  <si>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</si>
  <si>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</si>
  <si>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</si>
  <si>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</si>
  <si>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</si>
  <si>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</si>
  <si>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</si>
  <si>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</si>
  <si>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</si>
  <si>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</si>
  <si>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</si>
  <si>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</si>
  <si>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</si>
  <si>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</si>
  <si>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</si>
  <si>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</si>
  <si>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</si>
  <si>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</si>
  <si>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</si>
  <si>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</si>
  <si>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</si>
  <si>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</si>
  <si>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</si>
  <si>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</si>
  <si>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</si>
  <si>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</si>
  <si>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</si>
  <si>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</si>
  <si>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</si>
  <si>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</si>
  <si>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</si>
  <si>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</si>
  <si>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</si>
  <si>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</si>
  <si>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</si>
  <si>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</si>
  <si>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</si>
  <si>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</si>
  <si>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</si>
  <si>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</si>
  <si>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</si>
  <si>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</si>
  <si>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</si>
  <si>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</si>
  <si>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</si>
  <si>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</si>
  <si>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</si>
  <si>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</si>
  <si>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</si>
  <si>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</si>
  <si>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</si>
  <si>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</si>
  <si>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</si>
  <si>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</si>
  <si>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</si>
  <si>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</si>
  <si>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</si>
  <si>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</si>
  <si>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</si>
  <si>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</si>
  <si>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</si>
  <si>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</si>
  <si>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</si>
  <si>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</si>
  <si>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</si>
  <si>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</si>
  <si>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</si>
  <si>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</si>
  <si>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</si>
  <si>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</si>
  <si>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</si>
  <si>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</si>
  <si>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</si>
  <si>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</si>
  <si>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</si>
  <si>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</si>
  <si>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</si>
  <si>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</si>
  <si>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</si>
  <si>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</si>
  <si>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</si>
  <si>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</si>
  <si>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</si>
  <si>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</si>
  <si>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</si>
  <si>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</si>
  <si>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</si>
  <si>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</si>
  <si>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</si>
  <si>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</si>
  <si>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</si>
  <si>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</si>
  <si>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</si>
  <si>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</si>
  <si>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</si>
  <si>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</si>
  <si>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</si>
  <si>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</si>
  <si>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</si>
  <si>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</si>
  <si>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</si>
  <si>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</si>
  <si>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</si>
  <si>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</si>
  <si>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</si>
  <si>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</si>
  <si>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</si>
  <si>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</si>
  <si>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</si>
  <si>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</si>
  <si>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</si>
  <si>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</si>
  <si>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</si>
  <si>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</si>
  <si>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</si>
  <si>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</si>
  <si>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</si>
  <si>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</si>
  <si>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</si>
  <si>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</si>
  <si>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</si>
  <si>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</si>
  <si>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</si>
  <si>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</si>
  <si>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</si>
  <si>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</si>
  <si>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</si>
  <si>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</si>
  <si>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</si>
  <si>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</si>
  <si>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</si>
  <si>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</si>
  <si>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</si>
  <si>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</si>
  <si>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</si>
  <si>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</si>
  <si>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</si>
  <si>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</si>
  <si>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</si>
  <si>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</si>
  <si>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</si>
  <si>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</si>
  <si>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</si>
  <si>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</si>
  <si>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</si>
  <si>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</si>
  <si>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</si>
  <si>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</si>
  <si>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</si>
  <si>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</si>
  <si>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</si>
  <si>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</si>
  <si>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</si>
  <si>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</si>
  <si>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</si>
  <si>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</si>
  <si>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</si>
  <si>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</si>
  <si>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</si>
  <si>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</si>
  <si>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</si>
  <si>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</si>
  <si>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</si>
  <si>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</si>
  <si>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</si>
  <si>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</si>
  <si>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</si>
  <si>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</si>
  <si>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</si>
  <si>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</si>
  <si>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</si>
  <si>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</si>
  <si>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</si>
  <si>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</si>
  <si>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</si>
  <si>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</si>
  <si>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</si>
  <si>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</si>
  <si>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</si>
  <si>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</si>
  <si>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</si>
  <si>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</si>
  <si>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</si>
  <si>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</si>
  <si>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</si>
  <si>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</si>
  <si>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</si>
  <si>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</si>
  <si>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</si>
  <si>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</si>
  <si>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</si>
  <si>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</si>
  <si>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</si>
  <si>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</si>
  <si>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</si>
  <si>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</si>
  <si>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</si>
  <si>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</si>
  <si>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</si>
  <si>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</si>
  <si>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</si>
  <si>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</si>
  <si>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</si>
  <si>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</si>
  <si>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</si>
  <si>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</si>
  <si>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</si>
  <si>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</si>
  <si>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</si>
  <si>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</si>
  <si>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</si>
  <si>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</si>
  <si>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</si>
  <si>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</si>
  <si>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</si>
  <si>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</si>
  <si>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</si>
  <si>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</si>
  <si>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</si>
  <si>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</si>
  <si>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</si>
  <si>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</si>
  <si>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</si>
  <si>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</si>
  <si>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</si>
  <si>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</si>
  <si>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</si>
  <si>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</si>
  <si>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</si>
  <si>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</si>
  <si>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</si>
  <si>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</si>
  <si>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</si>
  <si>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</si>
  <si>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</si>
  <si>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</si>
  <si>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</si>
  <si>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</si>
  <si>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</si>
  <si>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</si>
  <si>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</si>
  <si>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</si>
  <si>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</si>
  <si>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</si>
  <si>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</si>
  <si>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</si>
  <si>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</si>
  <si>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</si>
  <si>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</si>
  <si>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</si>
  <si>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</si>
  <si>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</si>
  <si>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</si>
  <si>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</si>
  <si>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</si>
  <si>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</si>
  <si>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</si>
  <si>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</si>
  <si>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</si>
  <si>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</si>
  <si>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</si>
  <si>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</si>
  <si>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</si>
  <si>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</si>
  <si>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</si>
  <si>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</si>
  <si>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</si>
  <si>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</si>
  <si>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</si>
  <si>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</si>
  <si>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</si>
  <si>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</si>
  <si>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</si>
  <si>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</si>
  <si>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</si>
  <si>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</si>
  <si>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</si>
  <si>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</si>
  <si>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</si>
  <si>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</si>
  <si>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</si>
  <si>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</si>
  <si>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</si>
  <si>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</si>
  <si>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</si>
  <si>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</si>
  <si>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</si>
  <si>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</si>
  <si>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</si>
  <si>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</si>
  <si>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</si>
  <si>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</si>
  <si>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</si>
  <si>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</si>
  <si>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</si>
  <si>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</si>
  <si>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</si>
  <si>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</si>
  <si>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</si>
  <si>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</si>
  <si>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</si>
  <si>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</si>
  <si>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</si>
  <si>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</si>
  <si>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</si>
  <si>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</si>
  <si>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</si>
  <si>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</si>
  <si>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</si>
  <si>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</si>
  <si>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</si>
  <si>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</si>
  <si>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</si>
  <si>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</si>
  <si>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</si>
  <si>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</si>
  <si>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</si>
  <si>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</si>
  <si>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</si>
  <si>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</si>
  <si>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</si>
  <si>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</si>
  <si>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</si>
  <si>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</si>
  <si>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</si>
  <si>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</si>
  <si>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</si>
  <si>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</si>
  <si>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</si>
  <si>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</si>
  <si>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</si>
  <si>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</si>
  <si>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</si>
  <si>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</si>
  <si>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</si>
  <si>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</si>
  <si>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</si>
  <si>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</si>
  <si>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</si>
  <si>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</si>
  <si>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</si>
  <si>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</si>
  <si>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</si>
  <si>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</si>
  <si>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</si>
  <si>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</si>
  <si>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</si>
  <si>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</si>
  <si>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</si>
  <si>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</si>
  <si>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</si>
  <si>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</si>
  <si>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</si>
  <si>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</si>
  <si>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</si>
  <si>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</si>
  <si>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</si>
  <si>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</si>
  <si>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</si>
  <si>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</si>
  <si>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</si>
  <si>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</si>
  <si>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</si>
  <si>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</si>
  <si>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</si>
  <si>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</si>
  <si>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</si>
  <si>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</si>
  <si>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</si>
  <si>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</si>
  <si>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</si>
  <si>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</si>
  <si>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</si>
  <si>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</si>
  <si>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</si>
  <si>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</si>
  <si>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</si>
  <si>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</si>
  <si>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</si>
  <si>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</si>
  <si>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</si>
  <si>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</si>
  <si>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</si>
  <si>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</si>
  <si>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</si>
  <si>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</si>
  <si>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</si>
  <si>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</si>
  <si>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</si>
  <si>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</si>
  <si>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</si>
  <si>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</si>
  <si>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</si>
  <si>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</si>
  <si>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</si>
  <si>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</si>
  <si>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</si>
  <si>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</si>
  <si>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</si>
  <si>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</si>
  <si>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</si>
  <si>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</si>
  <si>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</si>
  <si>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</si>
  <si>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</si>
  <si>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</si>
  <si>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</si>
  <si>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</si>
  <si>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</si>
  <si>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</si>
  <si>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</si>
  <si>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</si>
  <si>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</si>
  <si>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</si>
  <si>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</si>
  <si>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</si>
  <si>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</si>
  <si>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</si>
  <si>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</si>
  <si>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</si>
  <si>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</si>
  <si>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</si>
  <si>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</si>
  <si>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</si>
  <si>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</si>
  <si>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</si>
  <si>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</si>
  <si>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</si>
  <si>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</si>
  <si>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</si>
  <si>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</si>
  <si>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</si>
  <si>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</si>
  <si>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</si>
  <si>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</si>
  <si>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</si>
  <si>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</si>
  <si>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</si>
  <si>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</si>
  <si>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</si>
  <si>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</si>
  <si>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</si>
  <si>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</si>
  <si>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</si>
  <si>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</si>
  <si>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</si>
  <si>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</si>
  <si>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</si>
  <si>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</si>
  <si>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</si>
  <si>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</si>
  <si>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</si>
  <si>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</si>
  <si>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</si>
  <si>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</si>
  <si>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</si>
  <si>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</si>
  <si>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</si>
  <si>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</si>
  <si>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</si>
  <si>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</si>
  <si>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</si>
  <si>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</si>
  <si>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</si>
  <si>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</si>
  <si>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</si>
  <si>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</si>
  <si>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</si>
  <si>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</si>
  <si>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</si>
  <si>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</si>
  <si>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</si>
  <si>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</si>
  <si>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</si>
  <si>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</si>
  <si>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</si>
  <si>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</si>
  <si>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</si>
  <si>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</si>
  <si>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</si>
  <si>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</si>
  <si>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</si>
  <si>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</si>
  <si>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</si>
  <si>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</si>
  <si>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</si>
  <si>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</si>
  <si>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</si>
  <si>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</si>
  <si>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</si>
  <si>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</si>
  <si>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</si>
  <si>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</si>
  <si>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</si>
  <si>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</si>
  <si>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</si>
  <si>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</si>
  <si>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</si>
  <si>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</si>
  <si>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</si>
  <si>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</si>
  <si>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</si>
  <si>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</si>
  <si>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</si>
  <si>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</si>
  <si>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</si>
  <si>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</si>
  <si>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</si>
  <si>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</si>
  <si>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</si>
  <si>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</si>
  <si>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</si>
  <si>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</si>
  <si>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</si>
  <si>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</si>
  <si>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</si>
  <si>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</si>
  <si>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</si>
  <si>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</si>
  <si>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</si>
  <si>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</si>
  <si>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</si>
  <si>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</si>
  <si>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</si>
  <si>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</si>
  <si>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</si>
  <si>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</si>
  <si>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</si>
  <si>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</si>
  <si>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</si>
  <si>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</si>
  <si>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</si>
  <si>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</si>
  <si>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</si>
  <si>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</si>
  <si>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</si>
  <si>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</si>
  <si>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</si>
  <si>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</si>
  <si>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</si>
  <si>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</si>
  <si>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</si>
  <si>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</si>
  <si>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</si>
  <si>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</si>
  <si>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</si>
  <si>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</si>
  <si>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</si>
  <si>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</si>
  <si>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</si>
  <si>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</si>
  <si>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</si>
  <si>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</si>
  <si>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</si>
  <si>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</si>
  <si>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</si>
  <si>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</si>
  <si>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</si>
  <si>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</si>
  <si>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</si>
  <si>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</si>
  <si>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</si>
  <si>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</si>
  <si>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</si>
  <si>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</si>
  <si>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</si>
  <si>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</si>
  <si>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</si>
  <si>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</si>
  <si>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</si>
  <si>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</si>
  <si>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</si>
  <si>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</si>
  <si>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</si>
  <si>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</si>
  <si>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</si>
  <si>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</si>
  <si>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</si>
  <si>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</si>
  <si>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</si>
  <si>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</si>
  <si>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</si>
  <si>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</si>
  <si>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</si>
  <si>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</si>
  <si>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</si>
  <si>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</si>
  <si>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</si>
  <si>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</si>
  <si>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</si>
  <si>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</si>
  <si>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</si>
  <si>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</si>
  <si>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</si>
  <si>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</si>
  <si>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</si>
  <si>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</si>
  <si>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</si>
  <si>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</si>
  <si>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</si>
  <si>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</si>
  <si>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</si>
  <si>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</si>
  <si>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</si>
  <si>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</si>
  <si>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</si>
  <si>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</si>
  <si>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</si>
  <si>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</si>
  <si>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</si>
  <si>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</si>
  <si>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</si>
  <si>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</si>
  <si>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</si>
  <si>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</si>
  <si>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</si>
  <si>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</si>
  <si>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</si>
  <si>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</si>
  <si>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</si>
  <si>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</si>
  <si>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</si>
  <si>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</si>
  <si>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</si>
  <si>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</si>
  <si>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</si>
  <si>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</si>
  <si>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</si>
  <si>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</si>
  <si>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</si>
  <si>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</si>
  <si>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</si>
  <si>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</si>
  <si>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</si>
  <si>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</si>
  <si>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</si>
  <si>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</si>
  <si>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</si>
  <si>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</si>
  <si>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</si>
  <si>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</si>
  <si>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</si>
  <si>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</si>
  <si>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</si>
  <si>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</si>
  <si>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</si>
  <si>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</si>
  <si>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</si>
  <si>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</si>
  <si>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</si>
  <si>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</si>
  <si>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</si>
  <si>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</si>
  <si>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</si>
  <si>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</si>
  <si>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</si>
  <si>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</si>
  <si>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</si>
  <si>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</si>
  <si>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</si>
  <si>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</si>
  <si>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</si>
  <si>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</si>
  <si>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</si>
  <si>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</si>
  <si>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</si>
  <si>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</si>
  <si>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</si>
  <si>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</si>
  <si>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</si>
  <si>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</si>
  <si>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</si>
  <si>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</si>
  <si>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</si>
  <si>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</si>
  <si>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</si>
  <si>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</si>
  <si>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</si>
  <si>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</si>
  <si>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</si>
  <si>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</si>
  <si>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</si>
  <si>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</si>
  <si>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</si>
  <si>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</si>
  <si>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</si>
  <si>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</si>
  <si>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</si>
  <si>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</si>
  <si>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</si>
  <si>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</si>
  <si>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</si>
  <si>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</si>
  <si>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</si>
  <si>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</si>
  <si>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</si>
  <si>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</si>
  <si>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</si>
  <si>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</si>
  <si>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</si>
  <si>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</si>
  <si>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</si>
  <si>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</si>
  <si>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</si>
  <si>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</si>
  <si>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</si>
  <si>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</si>
  <si>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</si>
  <si>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</si>
  <si>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</si>
  <si>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</si>
  <si>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</si>
  <si>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</si>
  <si>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</si>
  <si>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</si>
  <si>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</si>
  <si>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</si>
  <si>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</si>
  <si>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</si>
  <si>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</si>
  <si>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</si>
  <si>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</si>
  <si>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</si>
  <si>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</si>
  <si>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</si>
  <si>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</si>
  <si>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</si>
  <si>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</si>
  <si>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</si>
  <si>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</si>
  <si>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</si>
  <si>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</si>
  <si>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</si>
  <si>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</si>
  <si>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</si>
  <si>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</si>
  <si>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</si>
  <si>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</si>
  <si>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</si>
  <si>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</si>
  <si>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</si>
  <si>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</si>
  <si>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</si>
  <si>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</si>
  <si>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</si>
  <si>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</si>
  <si>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</si>
  <si>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</si>
  <si>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</si>
  <si>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</si>
  <si>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</si>
  <si>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</si>
  <si>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</si>
  <si>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</si>
  <si>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</si>
  <si>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</si>
  <si>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</si>
  <si>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</si>
  <si>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</si>
  <si>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</si>
  <si>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</si>
  <si>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</si>
  <si>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</si>
  <si>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</si>
  <si>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</si>
  <si>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</si>
  <si>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</si>
  <si>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</si>
  <si>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</si>
  <si>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</si>
  <si>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</si>
  <si>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</si>
  <si>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</si>
  <si>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</si>
  <si>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</si>
  <si>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</si>
  <si>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</si>
  <si>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</si>
  <si>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</si>
  <si>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</si>
  <si>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</si>
  <si>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</si>
  <si>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</si>
  <si>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</si>
  <si>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</si>
  <si>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</si>
  <si>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</si>
  <si>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</si>
  <si>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</si>
  <si>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</si>
  <si>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</si>
  <si>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</si>
  <si>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</si>
  <si>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</si>
  <si>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</si>
  <si>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</si>
  <si>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</si>
  <si>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</si>
  <si>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</si>
  <si>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</si>
  <si>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</si>
  <si>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</si>
  <si>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</si>
  <si>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</si>
  <si>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</si>
  <si>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</si>
  <si>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</si>
  <si>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</si>
  <si>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</si>
  <si>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</si>
  <si>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</si>
  <si>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</si>
  <si>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</si>
  <si>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</si>
  <si>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</si>
  <si>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</si>
  <si>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</si>
  <si>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</si>
  <si>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</si>
  <si>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</si>
  <si>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</si>
  <si>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</si>
  <si>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</si>
  <si>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</si>
  <si>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</si>
  <si>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</si>
  <si>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</si>
  <si>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</si>
  <si>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</si>
  <si>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</si>
  <si>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</si>
  <si>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</si>
  <si>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</si>
  <si>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</si>
  <si>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</si>
  <si>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</si>
  <si>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</si>
  <si>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</si>
  <si>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</si>
  <si>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</si>
  <si>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</si>
  <si>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</si>
  <si>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</si>
  <si>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</si>
  <si>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</si>
  <si>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</si>
  <si>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</si>
  <si>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</si>
  <si>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</si>
  <si>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</si>
  <si>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</si>
  <si>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</si>
  <si>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</si>
  <si>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</si>
  <si>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</si>
  <si>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</si>
  <si>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</si>
  <si>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</si>
  <si>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</si>
  <si>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</si>
  <si>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</si>
  <si>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</si>
  <si>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</si>
  <si>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</si>
  <si>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</si>
  <si>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</si>
  <si>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</si>
  <si>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</si>
  <si>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</si>
  <si>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</si>
  <si>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</si>
  <si>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</si>
  <si>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</si>
  <si>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</si>
  <si>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</si>
  <si>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</si>
  <si>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</si>
  <si>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</si>
  <si>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</si>
  <si>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</si>
  <si>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</si>
  <si>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</si>
  <si>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</si>
  <si>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</si>
  <si>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</si>
  <si>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</si>
  <si>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</si>
  <si>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</si>
  <si>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</si>
  <si>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</si>
  <si>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</si>
  <si>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</si>
  <si>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</si>
  <si>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</si>
  <si>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</si>
  <si>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</si>
  <si>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</si>
  <si>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</si>
  <si>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</si>
  <si>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</si>
  <si>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</si>
  <si>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</si>
  <si>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</si>
  <si>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</si>
  <si>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</si>
  <si>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</si>
  <si>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</si>
  <si>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</si>
  <si>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</si>
  <si>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</si>
  <si>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</si>
  <si>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</si>
  <si>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</si>
  <si>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</si>
  <si>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</si>
  <si>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</si>
  <si>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</si>
  <si>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</si>
  <si>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</si>
  <si>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</si>
  <si>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</si>
  <si>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</si>
  <si>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</si>
  <si>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</si>
  <si>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</si>
  <si>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</si>
  <si>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</si>
  <si>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</si>
  <si>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</si>
  <si>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</si>
  <si>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</si>
  <si>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</si>
  <si>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</si>
  <si>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</si>
  <si>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</si>
  <si>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</si>
  <si>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</si>
  <si>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</si>
  <si>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</si>
  <si>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</si>
  <si>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</si>
  <si>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</si>
  <si>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</si>
  <si>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</si>
  <si>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</si>
  <si>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</si>
  <si>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</si>
  <si>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</si>
  <si>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</si>
  <si>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</si>
  <si>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</si>
  <si>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</si>
  <si>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</si>
  <si>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</si>
  <si>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</si>
  <si>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</si>
  <si>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</si>
  <si>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</si>
  <si>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</si>
  <si>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</si>
  <si>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</si>
  <si>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</si>
  <si>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</si>
  <si>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</si>
  <si>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</si>
  <si>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</si>
  <si>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</si>
  <si>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</si>
  <si>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</si>
  <si>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</si>
  <si>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</si>
  <si>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</si>
  <si>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</si>
  <si>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</si>
  <si>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</si>
  <si>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</si>
  <si>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</si>
  <si>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</si>
  <si>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</si>
  <si>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</si>
  <si>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</si>
  <si>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</si>
  <si>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</si>
  <si>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</si>
  <si>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</si>
  <si>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</si>
  <si>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</si>
  <si>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</si>
  <si>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</si>
  <si>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</si>
  <si>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</si>
  <si>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</si>
  <si>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</si>
  <si>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</si>
  <si>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</si>
  <si>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</si>
  <si>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</si>
  <si>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</si>
  <si>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</si>
  <si>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</si>
  <si>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</si>
  <si>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</si>
  <si>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</si>
  <si>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</si>
  <si>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</si>
  <si>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</si>
  <si>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</si>
  <si>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</si>
  <si>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</si>
  <si>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</si>
  <si>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</si>
  <si>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</si>
  <si>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</si>
  <si>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</si>
  <si>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</si>
  <si>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</si>
  <si>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</si>
  <si>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</si>
  <si>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</si>
  <si>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</si>
  <si>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</si>
  <si>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</si>
  <si>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</si>
  <si>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</si>
  <si>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</si>
  <si>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</si>
  <si>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</si>
  <si>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</si>
  <si>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</si>
  <si>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</si>
  <si>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</si>
  <si>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</si>
  <si>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</si>
  <si>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</si>
  <si>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</si>
  <si>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</si>
  <si>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</si>
  <si>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</si>
  <si>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</si>
  <si>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</si>
  <si>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</si>
  <si>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</si>
  <si>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</si>
  <si>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</si>
  <si>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</si>
  <si>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</si>
  <si>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</si>
  <si>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</si>
  <si>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</si>
  <si>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</si>
  <si>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</si>
  <si>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</si>
  <si>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</si>
  <si>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</si>
  <si>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</si>
  <si>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</si>
  <si>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</si>
  <si>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</si>
  <si>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</si>
  <si>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</si>
  <si>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</si>
  <si>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</si>
  <si>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</si>
  <si>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</si>
  <si>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</si>
  <si>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</si>
  <si>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</si>
  <si>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</si>
  <si>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</si>
  <si>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</si>
  <si>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</si>
  <si>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</si>
  <si>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</si>
  <si>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</si>
  <si>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</si>
  <si>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</si>
  <si>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</si>
  <si>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</si>
  <si>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</si>
  <si>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</si>
  <si>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</si>
  <si>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</si>
  <si>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</si>
  <si>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</si>
  <si>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</si>
  <si>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</si>
  <si>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</si>
  <si>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</si>
  <si>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</si>
  <si>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</si>
  <si>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</si>
  <si>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</si>
  <si>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</si>
  <si>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</si>
  <si>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</si>
  <si>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</si>
  <si>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</si>
  <si>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</si>
  <si>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</si>
  <si>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</si>
  <si>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</si>
  <si>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</si>
  <si>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</si>
  <si>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</si>
  <si>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</si>
  <si>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</si>
  <si>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</si>
  <si>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</si>
  <si>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</si>
  <si>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</si>
  <si>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</si>
  <si>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</si>
  <si>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</si>
  <si>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</si>
  <si>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</si>
  <si>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</si>
  <si>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</si>
  <si>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</si>
  <si>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</si>
  <si>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</si>
  <si>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</si>
  <si>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</si>
  <si>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</si>
  <si>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</si>
  <si>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</si>
  <si>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</si>
  <si>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</si>
  <si>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</si>
  <si>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</si>
  <si>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</si>
  <si>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</si>
  <si>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</si>
  <si>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</si>
  <si>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</si>
  <si>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</si>
  <si>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</si>
  <si>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</si>
  <si>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</si>
  <si>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</si>
  <si>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</si>
  <si>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</si>
  <si>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</si>
  <si>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</si>
  <si>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</si>
  <si>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</si>
  <si>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</si>
  <si>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</si>
  <si>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</si>
  <si>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</si>
  <si>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</si>
  <si>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</si>
  <si>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</si>
  <si>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</si>
  <si>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</si>
  <si>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</si>
  <si>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</si>
  <si>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</si>
  <si>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</si>
  <si>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</si>
  <si>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</si>
  <si>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</si>
  <si>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</si>
  <si>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</si>
  <si>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</si>
  <si>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</si>
  <si>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</si>
  <si>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</si>
  <si>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</si>
  <si>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</si>
  <si>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</si>
  <si>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</si>
  <si>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</si>
  <si>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</si>
  <si>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</si>
  <si>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</si>
  <si>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</si>
  <si>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</si>
  <si>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</si>
  <si>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</si>
  <si>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</si>
  <si>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</si>
  <si>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</si>
  <si>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</si>
  <si>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</si>
  <si>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</si>
  <si>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</si>
  <si>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</si>
  <si>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</si>
  <si>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</si>
  <si>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</si>
  <si>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</si>
  <si>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</si>
  <si>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</si>
  <si>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</si>
  <si>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</si>
  <si>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</si>
  <si>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</si>
  <si>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</si>
  <si>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</si>
  <si>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</si>
  <si>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</si>
  <si>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</si>
  <si>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</si>
  <si>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</si>
  <si>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</si>
  <si>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</si>
  <si>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</si>
  <si>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</si>
  <si>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</si>
  <si>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</si>
  <si>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</si>
  <si>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</si>
  <si>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</si>
  <si>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</si>
  <si>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</si>
  <si>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</si>
  <si>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</si>
  <si>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</si>
  <si>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</si>
  <si>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</si>
  <si>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</si>
  <si>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</si>
  <si>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</si>
  <si>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</si>
  <si>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</si>
  <si>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</si>
  <si>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</si>
  <si>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</si>
  <si>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</si>
  <si>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</si>
  <si>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</si>
  <si>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</si>
  <si>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</si>
  <si>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</si>
  <si>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</si>
  <si>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</si>
  <si>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</si>
  <si>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</si>
  <si>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</si>
  <si>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</si>
  <si>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</si>
  <si>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</si>
  <si>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</si>
  <si>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</si>
  <si>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</si>
  <si>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</si>
  <si>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</si>
  <si>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</si>
  <si>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</si>
  <si>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</si>
  <si>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</si>
  <si>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</si>
  <si>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</si>
  <si>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</si>
  <si>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</si>
  <si>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</si>
  <si>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</si>
  <si>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</si>
  <si>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</si>
  <si>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</si>
  <si>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</si>
  <si>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</si>
  <si>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</si>
  <si>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</si>
  <si>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</si>
  <si>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</si>
  <si>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</si>
  <si>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</si>
  <si>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</si>
  <si>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</si>
  <si>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</si>
  <si>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</si>
  <si>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</si>
  <si>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</si>
  <si>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</si>
  <si>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</si>
  <si>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</si>
  <si>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</si>
  <si>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</si>
  <si>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</si>
  <si>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</si>
  <si>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</si>
  <si>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</si>
  <si>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</si>
  <si>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</si>
  <si>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</si>
  <si>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</si>
  <si>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</si>
  <si>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</si>
  <si>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</si>
  <si>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</si>
  <si>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</si>
  <si>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</si>
  <si>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</si>
  <si>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</si>
  <si>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</si>
  <si>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</si>
  <si>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</si>
  <si>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</si>
  <si>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</si>
  <si>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</si>
  <si>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</si>
  <si>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</si>
  <si>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</si>
  <si>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</si>
  <si>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</si>
  <si>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</si>
  <si>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</si>
  <si>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</si>
  <si>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</si>
  <si>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</si>
  <si>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</si>
  <si>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</si>
  <si>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</si>
  <si>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</si>
  <si>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</si>
  <si>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</si>
  <si>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</si>
  <si>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</si>
  <si>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</si>
  <si>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</si>
  <si>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</si>
  <si>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</si>
  <si>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</si>
  <si>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</si>
  <si>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</si>
  <si>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</si>
  <si>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</si>
  <si>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</si>
  <si>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</si>
  <si>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</si>
  <si>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</si>
  <si>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</si>
  <si>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</si>
  <si>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</si>
  <si>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</si>
  <si>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</si>
  <si>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</si>
  <si>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</si>
  <si>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</si>
  <si>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</si>
  <si>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</si>
  <si>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</si>
  <si>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</si>
  <si>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</si>
  <si>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</si>
  <si>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</si>
  <si>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</si>
  <si>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</si>
  <si>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</si>
  <si>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</si>
  <si>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</si>
  <si>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</si>
  <si>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</si>
  <si>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</si>
  <si>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</si>
  <si>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</si>
  <si>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</si>
  <si>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</si>
  <si>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</si>
  <si>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</si>
  <si>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</si>
  <si>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</si>
  <si>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</si>
  <si>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</si>
  <si>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</si>
  <si>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</si>
  <si>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</si>
  <si>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</si>
  <si>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</si>
  <si>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</si>
  <si>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</si>
  <si>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</si>
  <si>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</si>
  <si>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</si>
  <si>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</si>
  <si>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</si>
  <si>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</si>
  <si>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</si>
  <si>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</si>
  <si>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</si>
  <si>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</si>
  <si>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</si>
  <si>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</si>
  <si>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</si>
  <si>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</si>
  <si>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</si>
  <si>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</si>
  <si>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</si>
  <si>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</si>
  <si>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</si>
  <si>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</si>
  <si>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</si>
  <si>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</si>
  <si>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</si>
  <si>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</si>
  <si>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</si>
  <si>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</si>
  <si>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</si>
  <si>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</si>
  <si>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</si>
  <si>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</si>
  <si>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</si>
  <si>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</si>
  <si>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</si>
  <si>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</si>
  <si>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</si>
  <si>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</si>
  <si>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</si>
  <si>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</si>
  <si>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</si>
  <si>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</si>
  <si>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</si>
  <si>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</si>
  <si>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</si>
  <si>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</si>
  <si>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</si>
  <si>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</si>
  <si>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</si>
  <si>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</si>
  <si>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</si>
  <si>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</si>
  <si>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</si>
  <si>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</si>
  <si>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</si>
  <si>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</si>
  <si>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</si>
  <si>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</si>
  <si>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</si>
  <si>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</si>
  <si>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</si>
  <si>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</si>
  <si>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</si>
  <si>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</si>
  <si>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</si>
  <si>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</si>
  <si>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</si>
  <si>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</si>
  <si>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</si>
  <si>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</si>
  <si>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</si>
  <si>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</si>
  <si>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</si>
  <si>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</si>
  <si>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</si>
  <si>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</si>
  <si>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</si>
  <si>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</si>
  <si>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</si>
  <si>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</si>
  <si>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</si>
  <si>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</si>
  <si>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</si>
  <si>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</si>
  <si>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</si>
  <si>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</si>
  <si>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</si>
  <si>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</si>
  <si>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</si>
  <si>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</si>
  <si>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</si>
  <si>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</si>
  <si>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</si>
  <si>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</si>
  <si>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</si>
  <si>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</si>
  <si>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</si>
  <si>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</si>
  <si>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</si>
  <si>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</si>
  <si>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</si>
  <si>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</si>
  <si>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</si>
  <si>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</si>
  <si>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</si>
  <si>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</si>
  <si>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</si>
  <si>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</si>
  <si>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</si>
  <si>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</si>
  <si>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</si>
  <si>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</si>
  <si>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</si>
  <si>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</si>
  <si>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</si>
  <si>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</si>
  <si>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</si>
  <si>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</si>
  <si>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</si>
  <si>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</si>
  <si>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</si>
  <si>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</si>
  <si>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</si>
  <si>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</si>
  <si>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</si>
  <si>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</si>
  <si>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</si>
  <si>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</si>
  <si>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</si>
  <si>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</si>
  <si>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</si>
  <si>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</si>
  <si>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</si>
  <si>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</si>
  <si>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</si>
  <si>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</si>
  <si>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</si>
  <si>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</si>
  <si>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</si>
  <si>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</si>
  <si>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</si>
  <si>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</si>
  <si>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</si>
  <si>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</si>
  <si>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</si>
  <si>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</si>
  <si>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</si>
  <si>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</si>
  <si>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</si>
  <si>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</si>
  <si>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</si>
  <si>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</si>
  <si>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</si>
  <si>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</si>
  <si>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</si>
  <si>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</si>
  <si>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</si>
  <si>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</si>
  <si>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</si>
  <si>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</si>
  <si>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</si>
  <si>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</si>
  <si>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</si>
  <si>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</si>
  <si>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</si>
  <si>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</si>
  <si>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</si>
  <si>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</si>
  <si>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</si>
  <si>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</si>
  <si>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</si>
  <si>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</si>
  <si>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</si>
  <si>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</si>
  <si>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</si>
  <si>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</si>
  <si>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</si>
  <si>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</si>
  <si>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</si>
  <si>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</si>
  <si>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</si>
  <si>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</si>
  <si>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</si>
  <si>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</si>
  <si>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</si>
  <si>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</si>
  <si>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</si>
  <si>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</si>
  <si>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</si>
  <si>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</si>
  <si>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</si>
  <si>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</si>
  <si>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</si>
  <si>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</si>
  <si>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</si>
  <si>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</si>
  <si>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</si>
  <si>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</si>
  <si>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</si>
  <si>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</si>
  <si>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</si>
  <si>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</si>
  <si>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</si>
  <si>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</si>
  <si>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</si>
  <si>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</si>
  <si>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</si>
  <si>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</si>
  <si>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</si>
  <si>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</si>
  <si>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</si>
  <si>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</si>
  <si>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</si>
  <si>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</si>
  <si>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</si>
  <si>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</si>
  <si>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</si>
  <si>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</si>
  <si>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</si>
  <si>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</si>
  <si>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</si>
  <si>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</si>
  <si>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</si>
  <si>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</si>
  <si>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</si>
  <si>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</si>
  <si>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</si>
  <si>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</si>
  <si>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</si>
  <si>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</si>
  <si>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</si>
  <si>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</si>
  <si>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</si>
  <si>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</si>
  <si>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</si>
  <si>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</si>
  <si>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</si>
  <si>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</si>
  <si>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</si>
  <si>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</si>
  <si>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</si>
  <si>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</si>
  <si>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</si>
  <si>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</si>
  <si>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</si>
  <si>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</si>
  <si>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</si>
  <si>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</si>
  <si>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</si>
  <si>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</si>
  <si>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</si>
  <si>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</si>
  <si>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</si>
  <si>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</si>
  <si>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</si>
  <si>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</si>
  <si>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</si>
  <si>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</si>
  <si>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</si>
  <si>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</si>
  <si>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</si>
  <si>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</si>
  <si>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</si>
  <si>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</si>
  <si>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</si>
  <si>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</si>
  <si>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</si>
  <si>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</si>
  <si>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</si>
  <si>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</si>
  <si>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</si>
  <si>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</si>
  <si>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</si>
  <si>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</si>
  <si>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</si>
  <si>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</si>
  <si>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</si>
  <si>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</si>
  <si>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</si>
  <si>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</si>
  <si>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</si>
  <si>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</si>
  <si>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</si>
  <si>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</si>
  <si>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</si>
  <si>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</si>
  <si>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</si>
  <si>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</si>
  <si>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</si>
  <si>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</si>
  <si>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</si>
  <si>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</si>
  <si>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</si>
  <si>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</si>
  <si>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</si>
  <si>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</si>
  <si>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</si>
  <si>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</si>
  <si>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</si>
  <si>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</si>
  <si>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</si>
  <si>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</si>
  <si>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</si>
  <si>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</si>
  <si>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</si>
  <si>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</si>
  <si>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</si>
  <si>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</si>
  <si>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</si>
  <si>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</si>
  <si>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</si>
  <si>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</si>
  <si>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</si>
  <si>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</si>
  <si>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</si>
  <si>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</si>
  <si>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</si>
  <si>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</si>
  <si>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</si>
  <si>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</si>
  <si>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</si>
  <si>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</si>
  <si>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</si>
  <si>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</si>
  <si>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</si>
  <si>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</si>
  <si>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</si>
  <si>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</si>
  <si>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</si>
  <si>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</si>
  <si>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</si>
  <si>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</si>
  <si>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</si>
  <si>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</si>
  <si>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</si>
  <si>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</si>
  <si>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</si>
  <si>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</si>
  <si>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</si>
  <si>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</si>
  <si>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</si>
  <si>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</si>
  <si>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</si>
  <si>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</si>
  <si>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</si>
  <si>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</si>
  <si>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</si>
  <si>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</si>
  <si>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</si>
  <si>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</si>
  <si>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</si>
  <si>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</si>
  <si>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</si>
  <si>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</si>
  <si>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</si>
  <si>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</si>
  <si>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</si>
  <si>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</si>
  <si>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</si>
  <si>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</si>
  <si>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</si>
  <si>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</si>
  <si>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</si>
  <si>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</si>
  <si>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</si>
  <si>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</si>
  <si>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</si>
  <si>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</si>
  <si>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</si>
  <si>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</si>
  <si>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</si>
  <si>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</si>
  <si>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</si>
  <si>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</si>
  <si>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</si>
  <si>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</si>
  <si>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</si>
  <si>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</si>
  <si>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</si>
  <si>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</si>
  <si>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</si>
  <si>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</si>
  <si>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</si>
  <si>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</si>
  <si>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</si>
  <si>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</si>
  <si>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</si>
  <si>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</si>
  <si>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</si>
  <si>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</si>
  <si>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</si>
  <si>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</si>
  <si>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</si>
  <si>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</si>
  <si>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</si>
  <si>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</si>
  <si>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</si>
  <si>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</si>
  <si>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</si>
  <si>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</si>
  <si>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</si>
  <si>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</si>
  <si>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</si>
  <si>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</si>
  <si>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</si>
  <si>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</si>
  <si>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</si>
  <si>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</si>
  <si>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</si>
  <si>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</si>
  <si>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</si>
  <si>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</si>
  <si>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</si>
  <si>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</si>
  <si>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</si>
  <si>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</si>
  <si>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</si>
  <si>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</si>
  <si>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</si>
  <si>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</si>
  <si>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</si>
  <si>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</si>
  <si>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</si>
  <si>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</si>
  <si>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</si>
  <si>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</si>
  <si>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</si>
  <si>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</si>
  <si>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</si>
  <si>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</si>
  <si>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</si>
  <si>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</si>
  <si>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</si>
  <si>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</si>
  <si>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</si>
  <si>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</si>
  <si>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</si>
  <si>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</si>
  <si>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</si>
  <si>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</si>
  <si>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</si>
  <si>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</si>
  <si>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</si>
  <si>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</si>
  <si>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</si>
  <si>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</si>
  <si>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</si>
  <si>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</si>
  <si>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</si>
  <si>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</si>
  <si>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</si>
  <si>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</si>
  <si>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</si>
  <si>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</si>
  <si>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</si>
  <si>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</si>
  <si>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</si>
  <si>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</si>
  <si>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</si>
  <si>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</si>
  <si>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</si>
  <si>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</si>
  <si>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</si>
  <si>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</si>
  <si>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</si>
  <si>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</si>
  <si>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</si>
  <si>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</si>
  <si>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</si>
  <si>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</si>
  <si>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</si>
  <si>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</si>
  <si>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</si>
  <si>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</si>
  <si>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</si>
  <si>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</si>
  <si>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</si>
  <si>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</si>
  <si>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</si>
  <si>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</si>
  <si>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</si>
  <si>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</si>
  <si>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</si>
  <si>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</si>
  <si>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</si>
  <si>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</si>
  <si>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</si>
  <si>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</si>
  <si>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</si>
  <si>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</si>
  <si>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</si>
  <si>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</si>
  <si>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</si>
  <si>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</si>
  <si>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</si>
  <si>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</si>
  <si>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</si>
  <si>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</si>
  <si>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</si>
  <si>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</si>
  <si>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</si>
  <si>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</si>
  <si>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</si>
  <si>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</si>
  <si>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</si>
  <si>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</si>
  <si>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</si>
  <si>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</si>
  <si>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</si>
  <si>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</si>
  <si>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</si>
  <si>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</si>
  <si>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</si>
  <si>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</si>
  <si>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</si>
  <si>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</si>
  <si>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</si>
  <si>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</si>
  <si>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</si>
  <si>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</si>
  <si>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</si>
  <si>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</si>
  <si>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</si>
  <si>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</si>
  <si>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</si>
  <si>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</si>
  <si>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</si>
  <si>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</si>
  <si>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</si>
  <si>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</si>
  <si>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</si>
  <si>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</si>
  <si>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</si>
  <si>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</si>
  <si>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</si>
  <si>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</si>
  <si>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</si>
  <si>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</si>
  <si>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</si>
  <si>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</si>
  <si>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</si>
  <si>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</si>
  <si>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</si>
  <si>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</si>
  <si>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</si>
  <si>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</si>
  <si>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</si>
  <si>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</si>
  <si>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</si>
  <si>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</si>
  <si>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</si>
  <si>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</si>
  <si>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</si>
  <si>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</si>
  <si>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</si>
  <si>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</si>
  <si>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</si>
  <si>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</si>
  <si>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</si>
  <si>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</si>
  <si>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</si>
  <si>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</si>
  <si>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</si>
  <si>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</si>
  <si>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</si>
  <si>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</si>
  <si>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</si>
  <si>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</si>
  <si>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</si>
  <si>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</si>
  <si>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</si>
  <si>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</si>
  <si>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</si>
  <si>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</si>
  <si>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</si>
  <si>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</si>
  <si>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</si>
  <si>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</si>
  <si>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</si>
  <si>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</si>
  <si>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</si>
  <si>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</si>
  <si>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</si>
  <si>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</si>
  <si>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</si>
  <si>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</si>
  <si>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</si>
  <si>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</si>
  <si>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</si>
  <si>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</si>
  <si>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</si>
  <si>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</si>
  <si>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</si>
  <si>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</si>
  <si>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</si>
  <si>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</si>
  <si>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</si>
  <si>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</si>
  <si>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</si>
  <si>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</si>
  <si>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</si>
  <si>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</si>
  <si>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</si>
  <si>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</si>
  <si>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</si>
  <si>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</si>
  <si>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</si>
  <si>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</si>
  <si>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</si>
  <si>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</si>
  <si>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</si>
  <si>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</si>
  <si>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</si>
  <si>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</si>
  <si>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</si>
  <si>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</si>
  <si>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</si>
  <si>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</si>
  <si>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</si>
  <si>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</si>
  <si>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</si>
  <si>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</si>
  <si>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</si>
  <si>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</si>
  <si>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</si>
  <si>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</si>
  <si>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</si>
  <si>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</si>
  <si>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</si>
  <si>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</si>
  <si>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</si>
  <si>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</si>
  <si>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</si>
  <si>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</si>
  <si>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</si>
  <si>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</si>
  <si>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</si>
  <si>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</si>
  <si>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</si>
  <si>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</si>
  <si>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</si>
  <si>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</si>
  <si>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</si>
  <si>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</si>
  <si>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</si>
  <si>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</si>
  <si>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</si>
  <si>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</si>
  <si>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</si>
  <si>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</si>
  <si>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</si>
  <si>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</si>
  <si>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</si>
  <si>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</si>
  <si>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</si>
  <si>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</si>
  <si>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</si>
  <si>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</si>
  <si>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</si>
  <si>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</si>
  <si>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</si>
  <si>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</si>
  <si>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</si>
  <si>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</si>
  <si>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</si>
  <si>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</si>
  <si>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</si>
  <si>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</si>
  <si>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</si>
  <si>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</si>
  <si>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</si>
  <si>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</si>
  <si>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</si>
  <si>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</si>
  <si>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</si>
  <si>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</si>
  <si>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</si>
  <si>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</si>
  <si>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</si>
  <si>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</si>
  <si>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</si>
  <si>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</si>
  <si>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</si>
  <si>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</si>
  <si>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</si>
  <si>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</si>
  <si>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</si>
  <si>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</si>
  <si>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</si>
  <si>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</si>
  <si>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</si>
  <si>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</si>
  <si>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</si>
  <si>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</si>
  <si>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</si>
  <si>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</si>
  <si>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</si>
  <si>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</si>
  <si>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</si>
  <si>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</si>
  <si>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</si>
  <si>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</si>
  <si>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</si>
  <si>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</si>
  <si>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</si>
  <si>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</si>
  <si>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</si>
  <si>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</si>
  <si>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</si>
  <si>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</si>
  <si>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</si>
  <si>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</si>
  <si>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</si>
  <si>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</si>
  <si>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</si>
  <si>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</si>
  <si>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</si>
  <si>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</si>
  <si>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</si>
  <si>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</si>
  <si>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</si>
  <si>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</si>
  <si>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</si>
  <si>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</si>
  <si>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</si>
  <si>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</si>
  <si>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</si>
  <si>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</si>
  <si>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</si>
  <si>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</si>
  <si>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</si>
  <si>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</si>
  <si>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</si>
  <si>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</si>
  <si>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</si>
  <si>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</si>
  <si>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</si>
  <si>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</si>
  <si>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</si>
  <si>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</si>
  <si>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</si>
  <si>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</si>
  <si>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</si>
  <si>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</si>
  <si>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</si>
  <si>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</si>
  <si>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</si>
  <si>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</si>
  <si>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</si>
  <si>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</si>
  <si>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</si>
  <si>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</si>
  <si>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</si>
  <si>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</si>
  <si>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</si>
  <si>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</si>
  <si>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</si>
  <si>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</si>
  <si>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</si>
  <si>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</si>
  <si>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</si>
  <si>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</si>
  <si>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</si>
  <si>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</si>
  <si>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</si>
  <si>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</si>
  <si>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</si>
  <si>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</si>
  <si>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</si>
  <si>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</si>
  <si>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</si>
  <si>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</si>
  <si>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</si>
  <si>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</si>
  <si>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</si>
  <si>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</si>
  <si>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</si>
  <si>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</si>
  <si>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</si>
  <si>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</si>
  <si>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</si>
  <si>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</si>
  <si>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</si>
  <si>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</si>
  <si>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</si>
  <si>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</si>
  <si>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</si>
  <si>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</si>
  <si>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</si>
  <si>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</si>
  <si>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</si>
  <si>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</si>
  <si>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</si>
  <si>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</si>
  <si>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</si>
  <si>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</si>
  <si>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</si>
  <si>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</si>
  <si>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</si>
  <si>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</si>
  <si>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</si>
  <si>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</si>
  <si>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</si>
  <si>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</si>
  <si>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</si>
  <si>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</si>
  <si>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</si>
  <si>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</si>
  <si>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</si>
  <si>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</si>
  <si>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</si>
  <si>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</si>
  <si>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</si>
  <si>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</si>
  <si>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</si>
  <si>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</si>
  <si>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</si>
  <si>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</si>
  <si>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</si>
  <si>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</si>
  <si>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</si>
  <si>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</si>
  <si>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</si>
  <si>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</si>
  <si>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</si>
  <si>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</si>
  <si>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</si>
  <si>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</si>
  <si>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</si>
  <si>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</si>
  <si>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</si>
  <si>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</si>
  <si>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</si>
  <si>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</si>
  <si>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</si>
  <si>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</si>
  <si>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</si>
  <si>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</si>
  <si>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</si>
  <si>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</si>
  <si>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</si>
  <si>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</si>
  <si>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</si>
  <si>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</si>
  <si>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</si>
  <si>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</si>
  <si>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</si>
  <si>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</si>
  <si>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</si>
  <si>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</si>
  <si>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</si>
  <si>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</si>
  <si>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</si>
  <si>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</si>
  <si>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</si>
  <si>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</si>
  <si>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</si>
  <si>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</si>
  <si>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</si>
  <si>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</si>
  <si>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</si>
  <si>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</si>
  <si>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</si>
  <si>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</si>
  <si>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</si>
  <si>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</si>
  <si>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</si>
  <si>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</si>
  <si>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</si>
  <si>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</si>
  <si>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</si>
  <si>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</si>
  <si>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</si>
  <si>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</si>
  <si>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</si>
  <si>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</si>
  <si>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</si>
  <si>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</si>
  <si>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</si>
  <si>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</si>
  <si>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</si>
  <si>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</si>
  <si>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</si>
  <si>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</si>
  <si>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</si>
  <si>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</si>
  <si>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</si>
  <si>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</si>
  <si>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</si>
  <si>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</si>
  <si>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</si>
  <si>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</si>
  <si>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</si>
  <si>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</si>
  <si>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</si>
  <si>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</si>
  <si>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</si>
  <si>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</si>
  <si>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</si>
  <si>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</si>
  <si>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</si>
  <si>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</si>
  <si>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</si>
  <si>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</si>
  <si>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</si>
  <si>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</si>
  <si>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</si>
  <si>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</si>
  <si>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</si>
  <si>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</si>
  <si>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</si>
  <si>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</si>
  <si>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</si>
  <si>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</si>
  <si>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</si>
  <si>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</si>
  <si>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</si>
  <si>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</si>
  <si>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</si>
  <si>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</si>
  <si>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</si>
  <si>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</si>
  <si>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</si>
  <si>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</si>
  <si>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</si>
  <si>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</si>
  <si>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</si>
  <si>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</si>
  <si>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</si>
  <si>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</si>
  <si>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</si>
  <si>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</si>
  <si>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</si>
  <si>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</si>
  <si>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</si>
  <si>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</si>
  <si>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</si>
  <si>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</si>
  <si>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</si>
  <si>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</si>
  <si>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</si>
  <si>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</si>
  <si>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</si>
  <si>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</si>
  <si>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</si>
  <si>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</si>
  <si>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</si>
  <si>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</si>
  <si>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</si>
  <si>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</si>
  <si>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</si>
  <si>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</si>
  <si>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</si>
  <si>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</si>
  <si>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</si>
  <si>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</si>
  <si>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</si>
  <si>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</si>
  <si>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</si>
  <si>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</si>
  <si>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</si>
  <si>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</si>
  <si>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</si>
  <si>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</si>
  <si>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</si>
  <si>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</si>
  <si>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</si>
  <si>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</si>
  <si>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</si>
  <si>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</si>
  <si>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</si>
  <si>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</si>
  <si>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</si>
  <si>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</si>
  <si>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</si>
  <si>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</si>
  <si>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</si>
  <si>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</si>
  <si>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</si>
  <si>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</si>
  <si>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</si>
  <si>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</si>
  <si>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</si>
  <si>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</si>
  <si>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</si>
  <si>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</si>
  <si>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</si>
  <si>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</si>
  <si>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</si>
  <si>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</si>
  <si>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</si>
  <si>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</si>
  <si>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</si>
  <si>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</si>
  <si>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</si>
  <si>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</si>
  <si>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</si>
  <si>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</si>
  <si>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</si>
  <si>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</si>
  <si>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</si>
  <si>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</si>
  <si>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</si>
  <si>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</si>
  <si>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</si>
  <si>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</si>
  <si>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</si>
  <si>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</si>
  <si>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</si>
  <si>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</si>
  <si>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</si>
  <si>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</si>
  <si>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</si>
  <si>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</si>
  <si>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</si>
  <si>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</si>
  <si>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</si>
  <si>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</si>
  <si>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</si>
  <si>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</si>
  <si>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</si>
  <si>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</si>
  <si>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</si>
  <si>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</si>
  <si>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</si>
  <si>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</si>
  <si>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</si>
  <si>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</si>
  <si>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</si>
  <si>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</si>
  <si>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</si>
  <si>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</si>
  <si>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</si>
  <si>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</si>
  <si>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</si>
  <si>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</si>
  <si>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</si>
  <si>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</si>
  <si>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</si>
  <si>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</si>
  <si>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</si>
  <si>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</si>
  <si>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</si>
  <si>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</si>
  <si>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</si>
  <si>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</si>
  <si>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</si>
  <si>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</si>
  <si>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</si>
  <si>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</si>
  <si>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</si>
  <si>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</si>
  <si>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</si>
  <si>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</si>
  <si>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</si>
  <si>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</si>
  <si>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</si>
  <si>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</si>
  <si>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</si>
  <si>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</si>
  <si>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</si>
  <si>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</si>
  <si>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</si>
  <si>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</si>
  <si>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</si>
  <si>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</si>
  <si>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</si>
  <si>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</si>
  <si>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</si>
  <si>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</si>
  <si>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</si>
  <si>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</si>
  <si>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</si>
  <si>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</si>
  <si>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</si>
  <si>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</si>
  <si>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</si>
  <si>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</si>
  <si>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</si>
  <si>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</si>
  <si>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</si>
  <si>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</si>
  <si>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</si>
  <si>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</si>
  <si>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</si>
  <si>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</si>
  <si>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</si>
  <si>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</si>
  <si>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</si>
  <si>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</si>
  <si>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</si>
  <si>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</si>
  <si>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</si>
  <si>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</si>
  <si>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</si>
  <si>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</si>
  <si>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</si>
  <si>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</si>
  <si>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</si>
  <si>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</si>
  <si>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</si>
  <si>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</si>
  <si>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</si>
  <si>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</si>
  <si>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</si>
  <si>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</si>
  <si>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</si>
  <si>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</si>
  <si>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</si>
  <si>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</si>
  <si>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</si>
  <si>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</si>
  <si>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</si>
  <si>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</si>
  <si>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</si>
  <si>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</si>
  <si>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</si>
  <si>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</si>
  <si>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</si>
  <si>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</si>
  <si>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</si>
  <si>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</si>
  <si>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</si>
  <si>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</si>
  <si>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</si>
  <si>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</si>
  <si>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</si>
  <si>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</si>
  <si>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</si>
  <si>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</si>
  <si>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</si>
  <si>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</si>
  <si>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</si>
  <si>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</si>
  <si>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</si>
  <si>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</si>
  <si>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</si>
  <si>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</si>
  <si>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</si>
  <si>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</si>
  <si>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</si>
  <si>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</si>
  <si>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</si>
  <si>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</si>
  <si>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</si>
  <si>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</si>
  <si>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</si>
  <si>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</si>
  <si>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</si>
  <si>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</si>
  <si>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</si>
  <si>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</si>
  <si>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</si>
  <si>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</si>
  <si>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</si>
  <si>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</si>
  <si>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</si>
  <si>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</si>
  <si>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</si>
  <si>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</si>
  <si>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</si>
  <si>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</si>
  <si>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</si>
  <si>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</si>
  <si>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</si>
  <si>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</si>
  <si>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</si>
  <si>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</si>
  <si>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</si>
  <si>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</si>
  <si>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</si>
  <si>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</si>
  <si>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</si>
  <si>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</si>
  <si>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</si>
  <si>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</si>
  <si>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</si>
  <si>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</si>
  <si>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</si>
  <si>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</si>
  <si>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</si>
  <si>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</si>
  <si>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</si>
  <si>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</si>
  <si>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</si>
  <si>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</si>
  <si>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</si>
  <si>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</si>
  <si>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</si>
  <si>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</si>
  <si>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</si>
  <si>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</si>
  <si>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</si>
  <si>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</si>
  <si>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</si>
  <si>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</si>
  <si>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</si>
  <si>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</si>
  <si>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</si>
  <si>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</si>
  <si>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</si>
  <si>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</si>
  <si>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</si>
  <si>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</si>
  <si>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</si>
  <si>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</si>
  <si>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</si>
  <si>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</si>
  <si>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</si>
  <si>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</si>
  <si>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</si>
  <si>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</si>
  <si>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</si>
  <si>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</si>
  <si>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</si>
  <si>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</si>
  <si>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</si>
  <si>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</si>
  <si>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</si>
  <si>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</si>
  <si>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</si>
  <si>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</si>
  <si>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</si>
  <si>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</si>
  <si>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</si>
  <si>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</si>
  <si>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</si>
  <si>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</si>
  <si>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</si>
  <si>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</si>
  <si>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</si>
  <si>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</si>
  <si>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</si>
  <si>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</si>
  <si>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</si>
  <si>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</si>
  <si>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</si>
  <si>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</si>
  <si>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</si>
  <si>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</si>
  <si>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</si>
  <si>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</si>
  <si>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</si>
  <si>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</si>
  <si>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</si>
  <si>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</si>
  <si>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</si>
  <si>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</si>
  <si>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</si>
  <si>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</si>
  <si>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</si>
  <si>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</si>
  <si>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</si>
  <si>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</si>
  <si>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</si>
  <si>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</si>
  <si>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</si>
  <si>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</si>
  <si>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</si>
  <si>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</si>
  <si>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</si>
  <si>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</si>
  <si>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</si>
  <si>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</si>
  <si>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</si>
  <si>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</si>
  <si>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</si>
  <si>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</si>
  <si>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</si>
  <si>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</si>
  <si>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</si>
  <si>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</si>
  <si>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</si>
  <si>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</si>
  <si>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</si>
  <si>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</si>
  <si>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</si>
  <si>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</si>
  <si>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</si>
  <si>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</si>
  <si>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</si>
  <si>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</si>
  <si>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</si>
  <si>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</si>
  <si>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</si>
  <si>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</si>
  <si>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</si>
  <si>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</si>
  <si>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</si>
  <si>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</si>
  <si>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</si>
  <si>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</si>
  <si>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</si>
  <si>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</si>
  <si>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</si>
  <si>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</si>
  <si>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</si>
  <si>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</si>
  <si>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</si>
  <si>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</si>
  <si>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</si>
  <si>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</si>
  <si>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</si>
  <si>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</si>
  <si>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</si>
  <si>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</si>
  <si>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</si>
  <si>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</si>
  <si>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</si>
  <si>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</si>
  <si>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</si>
  <si>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</si>
  <si>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</si>
  <si>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</si>
  <si>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</si>
  <si>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</si>
  <si>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</si>
  <si>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</si>
  <si>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</si>
  <si>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</si>
  <si>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</si>
  <si>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</si>
  <si>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</si>
  <si>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</si>
  <si>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</si>
  <si>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</si>
  <si>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</si>
  <si>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</si>
  <si>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</si>
  <si>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</si>
  <si>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</si>
  <si>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</si>
  <si>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</si>
  <si>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</si>
  <si>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</si>
  <si>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</si>
  <si>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</si>
  <si>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</si>
  <si>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</si>
  <si>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</si>
  <si>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</si>
  <si>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</si>
  <si>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</si>
  <si>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</si>
  <si>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</si>
  <si>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</si>
  <si>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</si>
  <si>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</si>
  <si>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</si>
  <si>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</si>
  <si>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</si>
  <si>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</si>
  <si>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</si>
  <si>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</si>
  <si>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</si>
  <si>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</si>
  <si>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</si>
  <si>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</si>
  <si>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</si>
  <si>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</si>
  <si>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</si>
  <si>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</si>
  <si>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</si>
  <si>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</si>
  <si>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</si>
  <si>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</si>
  <si>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</si>
  <si>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</si>
  <si>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</si>
  <si>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</si>
  <si>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</si>
  <si>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</si>
  <si>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</si>
  <si>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</si>
  <si>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</si>
  <si>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</si>
  <si>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</si>
  <si>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</si>
  <si>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</si>
  <si>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</si>
  <si>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</si>
  <si>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</si>
  <si>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</si>
  <si>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</si>
  <si>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</si>
  <si>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</si>
  <si>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</si>
  <si>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</si>
  <si>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</si>
  <si>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</si>
  <si>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</si>
  <si>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</si>
  <si>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</si>
  <si>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</si>
  <si>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</si>
  <si>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</si>
  <si>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</si>
  <si>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</si>
  <si>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</si>
  <si>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</si>
  <si>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</si>
  <si>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</si>
  <si>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</si>
  <si>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</si>
  <si>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</si>
  <si>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</si>
  <si>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</si>
  <si>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</si>
  <si>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</si>
  <si>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</si>
  <si>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</si>
  <si>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</si>
  <si>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</si>
  <si>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</si>
  <si>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</si>
  <si>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</si>
  <si>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</si>
  <si>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</si>
  <si>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</si>
  <si>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</si>
  <si>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</si>
  <si>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</si>
  <si>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</si>
  <si>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</si>
  <si>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</si>
  <si>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</si>
  <si>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</si>
  <si>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</si>
  <si>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</si>
  <si>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</si>
  <si>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</si>
  <si>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</si>
  <si>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</si>
  <si>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</si>
  <si>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</si>
  <si>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</si>
  <si>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</si>
  <si>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</si>
  <si>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</si>
  <si>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</si>
  <si>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</si>
  <si>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</si>
  <si>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</si>
  <si>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</si>
  <si>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</si>
  <si>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</si>
  <si>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</si>
  <si>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</si>
  <si>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</si>
  <si>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</si>
  <si>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</si>
  <si>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</si>
  <si>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</si>
  <si>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</si>
  <si>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</si>
  <si>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</si>
  <si>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</si>
  <si>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</si>
  <si>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</si>
  <si>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</si>
  <si>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</si>
  <si>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</si>
  <si>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</si>
  <si>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</si>
  <si>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</si>
  <si>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</si>
  <si>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</si>
  <si>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</si>
  <si>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</si>
  <si>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</si>
  <si>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</si>
  <si>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</si>
  <si>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</si>
  <si>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</si>
  <si>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</si>
  <si>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</si>
  <si>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</si>
  <si>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</si>
  <si>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</si>
  <si>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</si>
  <si>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</si>
  <si>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</si>
  <si>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</si>
  <si>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</si>
  <si>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</si>
  <si>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</si>
  <si>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</si>
  <si>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</si>
  <si>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</si>
  <si>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</si>
  <si>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</si>
  <si>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</si>
  <si>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</si>
  <si>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</si>
  <si>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</si>
  <si>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</si>
  <si>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</si>
  <si>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</si>
  <si>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</si>
  <si>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</si>
  <si>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</si>
  <si>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</si>
  <si>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</si>
  <si>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</si>
  <si>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</si>
  <si>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</si>
  <si>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</si>
  <si>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</si>
  <si>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</si>
  <si>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</si>
  <si>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</si>
  <si>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</si>
  <si>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</si>
  <si>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</si>
  <si>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</si>
  <si>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</si>
  <si>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</si>
  <si>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</si>
  <si>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</si>
  <si>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</si>
  <si>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</si>
  <si>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</si>
  <si>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</si>
  <si>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</si>
  <si>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</si>
  <si>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</si>
  <si>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</si>
  <si>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</si>
  <si>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</si>
  <si>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</si>
  <si>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</si>
  <si>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</si>
  <si>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</si>
  <si>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</si>
  <si>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</si>
  <si>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</si>
  <si>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</si>
  <si>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</si>
  <si>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</si>
  <si>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</si>
  <si>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</si>
  <si>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</si>
  <si>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</si>
  <si>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</si>
  <si>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</si>
  <si>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</si>
  <si>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</si>
  <si>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</si>
  <si>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</si>
  <si>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</si>
  <si>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</si>
  <si>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</si>
  <si>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</si>
  <si>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</si>
  <si>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</si>
  <si>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</si>
  <si>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</si>
  <si>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</si>
  <si>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</si>
  <si>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</si>
  <si>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</si>
  <si>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</si>
  <si>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</si>
  <si>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</si>
  <si>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</si>
  <si>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</si>
  <si>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</si>
  <si>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</si>
  <si>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</si>
  <si>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</si>
  <si>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</si>
  <si>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</si>
  <si>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</si>
  <si>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</si>
  <si>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</si>
  <si>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</si>
  <si>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</si>
  <si>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</si>
  <si>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</si>
  <si>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</si>
  <si>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</si>
  <si>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</si>
  <si>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</si>
  <si>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</si>
  <si>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</si>
  <si>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</si>
  <si>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</si>
  <si>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</si>
  <si>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</si>
  <si>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</si>
  <si>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</si>
  <si>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</si>
  <si>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</si>
  <si>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</si>
  <si>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</si>
  <si>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</si>
  <si>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</si>
  <si>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</si>
  <si>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</si>
  <si>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</si>
  <si>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</si>
  <si>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</si>
  <si>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</si>
  <si>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</si>
  <si>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</si>
  <si>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</si>
  <si>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</si>
  <si>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</si>
  <si>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</si>
  <si>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</si>
  <si>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</si>
  <si>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</si>
  <si>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</si>
  <si>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</si>
  <si>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</si>
  <si>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</si>
  <si>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</si>
  <si>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</si>
  <si>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</si>
  <si>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</si>
  <si>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</si>
  <si>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</si>
  <si>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</si>
  <si>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</si>
  <si>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</si>
  <si>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</si>
  <si>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</si>
  <si>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</si>
  <si>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</si>
  <si>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</si>
  <si>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</si>
  <si>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</si>
  <si>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</si>
  <si>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</si>
  <si>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</si>
  <si>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</si>
  <si>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</si>
  <si>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</si>
  <si>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</si>
  <si>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</si>
  <si>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</si>
  <si>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</si>
  <si>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</si>
  <si>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</si>
  <si>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</si>
  <si>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</si>
  <si>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</si>
  <si>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</si>
  <si>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</si>
  <si>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</si>
  <si>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</si>
  <si>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</si>
  <si>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</si>
  <si>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</si>
  <si>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</si>
  <si>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</si>
  <si>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</si>
  <si>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</si>
  <si>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</si>
  <si>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</si>
  <si>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</si>
  <si>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</si>
  <si>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</si>
  <si>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</si>
  <si>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</si>
  <si>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</si>
  <si>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</si>
  <si>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</si>
  <si>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</si>
  <si>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</si>
  <si>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</si>
  <si>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</si>
  <si>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</si>
  <si>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</si>
  <si>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</si>
  <si>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</si>
  <si>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</si>
  <si>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</si>
  <si>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</si>
  <si>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</si>
  <si>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</si>
  <si>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</si>
  <si>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</si>
  <si>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</si>
  <si>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</si>
  <si>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</si>
  <si>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</si>
  <si>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</si>
  <si>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</si>
  <si>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</si>
  <si>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</si>
  <si>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</si>
  <si>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</si>
  <si>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</si>
  <si>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</si>
  <si>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</si>
  <si>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</si>
  <si>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</si>
  <si>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</si>
  <si>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</si>
  <si>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</si>
  <si>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</si>
  <si>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</si>
  <si>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</si>
  <si>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</si>
  <si>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</si>
  <si>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</si>
  <si>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</si>
  <si>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</si>
  <si>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</si>
  <si>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</si>
  <si>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</si>
  <si>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</si>
  <si>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</si>
  <si>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</si>
  <si>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</si>
  <si>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</si>
  <si>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</si>
  <si>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</si>
  <si>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</si>
  <si>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</si>
  <si>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</si>
  <si>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</si>
  <si>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</si>
  <si>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</si>
  <si>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</si>
  <si>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</si>
  <si>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</si>
  <si>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</si>
  <si>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</si>
  <si>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</si>
  <si>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</si>
  <si>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</si>
  <si>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</si>
  <si>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</si>
  <si>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</si>
  <si>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</si>
  <si>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</si>
  <si>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</si>
  <si>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</si>
  <si>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</si>
  <si>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</si>
  <si>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</si>
  <si>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</si>
  <si>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</si>
  <si>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</si>
  <si>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</si>
  <si>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</si>
  <si>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</si>
  <si>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</si>
  <si>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</si>
  <si>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</si>
  <si>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</si>
  <si>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</si>
  <si>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</si>
  <si>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</si>
  <si>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</si>
  <si>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</si>
  <si>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</si>
  <si>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</si>
  <si>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</si>
  <si>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</si>
  <si>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</si>
  <si>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</si>
  <si>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</si>
  <si>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</si>
  <si>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</si>
  <si>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</si>
  <si>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</si>
  <si>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</si>
  <si>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</si>
  <si>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</si>
  <si>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</si>
  <si>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</si>
  <si>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</si>
  <si>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</si>
  <si>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</si>
  <si>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</si>
  <si>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</si>
  <si>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</si>
  <si>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</si>
  <si>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</si>
  <si>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</si>
  <si>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</si>
  <si>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</si>
  <si>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</si>
  <si>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</si>
  <si>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</si>
  <si>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</si>
  <si>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</si>
  <si>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</si>
  <si>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</si>
  <si>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</si>
  <si>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</si>
  <si>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</si>
  <si>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</si>
  <si>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</si>
  <si>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</si>
  <si>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</si>
  <si>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</si>
  <si>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</si>
  <si>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</si>
  <si>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</si>
  <si>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</si>
  <si>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</si>
  <si>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</si>
  <si>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</si>
  <si>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</si>
  <si>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</si>
  <si>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</si>
  <si>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</si>
  <si>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</si>
  <si>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</si>
  <si>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</si>
  <si>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</si>
  <si>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</si>
  <si>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</si>
  <si>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</si>
  <si>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</si>
  <si>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</si>
  <si>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</si>
  <si>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</si>
  <si>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</si>
  <si>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</si>
  <si>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</si>
  <si>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</si>
  <si>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</si>
  <si>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</si>
  <si>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</si>
  <si>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</si>
  <si>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</si>
  <si>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</si>
  <si>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</si>
  <si>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</si>
  <si>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</si>
  <si>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</si>
  <si>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</si>
  <si>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</si>
  <si>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</si>
  <si>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</si>
  <si>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</si>
  <si>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</si>
  <si>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</si>
  <si>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</si>
  <si>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</si>
  <si>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</si>
  <si>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</si>
  <si>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</si>
  <si>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</si>
  <si>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</si>
  <si>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</si>
  <si>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</si>
  <si>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</si>
  <si>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</si>
  <si>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</si>
  <si>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</si>
  <si>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</si>
  <si>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</si>
  <si>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</si>
  <si>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</si>
  <si>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</si>
  <si>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</si>
  <si>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</si>
  <si>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</si>
  <si>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</si>
  <si>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</si>
  <si>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</si>
  <si>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</si>
  <si>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</si>
  <si>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</si>
  <si>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</si>
  <si>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</si>
  <si>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</si>
  <si>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</si>
  <si>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</si>
  <si>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</si>
  <si>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</si>
  <si>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</si>
  <si>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</si>
  <si>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</si>
  <si>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</si>
  <si>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</si>
  <si>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</si>
  <si>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</si>
  <si>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</si>
  <si>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</si>
  <si>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</si>
  <si>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</si>
  <si>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</si>
  <si>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</si>
  <si>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</si>
  <si>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</si>
  <si>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</si>
  <si>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</si>
  <si>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</si>
  <si>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</si>
  <si>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</si>
  <si>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</si>
  <si>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</si>
  <si>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</si>
  <si>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</si>
  <si>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</si>
  <si>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</si>
  <si>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</si>
  <si>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</si>
  <si>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</si>
  <si>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</si>
  <si>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</si>
  <si>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</si>
  <si>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</si>
  <si>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</si>
  <si>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</si>
  <si>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</si>
  <si>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</si>
  <si>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</si>
  <si>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</si>
  <si>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</si>
  <si>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</si>
  <si>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</si>
  <si>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</si>
  <si>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</si>
  <si>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</si>
  <si>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</si>
  <si>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</si>
  <si>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</si>
  <si>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</si>
  <si>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</si>
  <si>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</si>
  <si>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</si>
  <si>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</si>
  <si>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</si>
  <si>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</si>
  <si>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</si>
  <si>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</si>
  <si>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</si>
  <si>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</si>
  <si>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</si>
  <si>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</si>
  <si>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</si>
  <si>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</si>
  <si>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</si>
  <si>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</si>
  <si>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</si>
  <si>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</si>
  <si>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</si>
  <si>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</si>
  <si>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</si>
  <si>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</si>
  <si>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</si>
  <si>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</si>
  <si>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</si>
  <si>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</si>
  <si>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</si>
  <si>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</si>
  <si>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</si>
  <si>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</si>
  <si>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</si>
  <si>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</si>
  <si>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</si>
  <si>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</si>
  <si>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</si>
  <si>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</si>
  <si>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</si>
  <si>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</si>
  <si>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</si>
  <si>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</si>
  <si>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</si>
  <si>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</si>
  <si>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</si>
  <si>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</si>
  <si>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</si>
  <si>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</si>
  <si>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</si>
  <si>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</si>
  <si>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</si>
  <si>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</si>
  <si>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</si>
  <si>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</si>
  <si>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</si>
  <si>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</si>
  <si>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</si>
  <si>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</si>
  <si>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</si>
  <si>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</si>
  <si>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</si>
  <si>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</si>
  <si>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</si>
  <si>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</si>
  <si>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</si>
  <si>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</si>
  <si>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</si>
  <si>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</si>
  <si>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</si>
  <si>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</si>
  <si>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</si>
  <si>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</si>
  <si>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</si>
  <si>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</si>
  <si>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</si>
  <si>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</si>
  <si>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</si>
  <si>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</si>
  <si>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</si>
  <si>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</si>
  <si>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</si>
  <si>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</si>
  <si>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</si>
  <si>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</si>
  <si>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</si>
  <si>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</si>
  <si>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</si>
  <si>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</si>
  <si>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</si>
  <si>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</si>
  <si>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</si>
  <si>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</si>
  <si>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</si>
  <si>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</si>
  <si>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</si>
  <si>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</si>
  <si>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</si>
  <si>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</si>
  <si>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</si>
  <si>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</si>
  <si>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</si>
  <si>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</si>
  <si>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</si>
  <si>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</si>
  <si>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</si>
  <si>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</si>
  <si>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</si>
  <si>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</si>
  <si>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</si>
  <si>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</si>
  <si>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</si>
  <si>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</si>
  <si>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</si>
  <si>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</si>
  <si>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</si>
  <si>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</si>
  <si>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</si>
  <si>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</si>
  <si>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</si>
  <si>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</si>
  <si>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</si>
  <si>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</si>
  <si>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</si>
  <si>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</si>
  <si>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</si>
  <si>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</si>
  <si>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</si>
  <si>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</si>
  <si>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</si>
  <si>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</si>
  <si>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</si>
  <si>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</si>
  <si>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</si>
  <si>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</si>
  <si>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</si>
  <si>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</si>
  <si>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</si>
  <si>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</si>
  <si>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</si>
  <si>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</si>
  <si>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</si>
  <si>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</si>
  <si>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</si>
  <si>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</si>
  <si>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</si>
  <si>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</si>
  <si>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</si>
  <si>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</si>
  <si>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</si>
  <si>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</si>
  <si>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</si>
  <si>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</si>
  <si>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</si>
  <si>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</si>
  <si>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</si>
  <si>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</si>
  <si>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</si>
  <si>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</si>
  <si>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</si>
  <si>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</si>
  <si>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</si>
  <si>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</si>
  <si>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</si>
  <si>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</si>
  <si>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</si>
  <si>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</si>
  <si>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</si>
  <si>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</si>
  <si>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</si>
  <si>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</si>
  <si>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</si>
  <si>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</si>
  <si>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</si>
  <si>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</si>
  <si>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</si>
  <si>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</si>
  <si>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</si>
  <si>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</si>
  <si>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</si>
  <si>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</si>
  <si>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</si>
  <si>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</si>
  <si>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</si>
  <si>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</si>
  <si>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</si>
  <si>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</si>
  <si>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</si>
  <si>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</si>
  <si>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</si>
  <si>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</si>
  <si>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</si>
  <si>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</si>
  <si>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</si>
  <si>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</si>
  <si>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</si>
  <si>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</si>
  <si>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</si>
  <si>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</si>
  <si>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</si>
  <si>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</si>
  <si>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</si>
  <si>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</si>
  <si>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</si>
  <si>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</si>
  <si>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</si>
  <si>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</si>
  <si>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</si>
  <si>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</si>
  <si>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</si>
  <si>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</si>
  <si>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</si>
  <si>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</si>
  <si>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</si>
  <si>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</si>
  <si>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</si>
  <si>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</si>
  <si>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</si>
  <si>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</si>
  <si>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</si>
  <si>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</si>
  <si>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</si>
  <si>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</si>
  <si>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</si>
  <si>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</si>
  <si>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</si>
  <si>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</si>
  <si>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</si>
  <si>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</si>
  <si>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</si>
  <si>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</si>
  <si>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</si>
  <si>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</si>
  <si>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</si>
  <si>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</si>
  <si>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</si>
  <si>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</si>
  <si>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</si>
  <si>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</si>
  <si>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</si>
  <si>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</si>
  <si>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</si>
  <si>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</si>
  <si>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</si>
  <si>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</si>
  <si>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</si>
  <si>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</si>
  <si>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</si>
  <si>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</si>
  <si>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</si>
  <si>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</si>
  <si>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</si>
  <si>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</si>
  <si>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</si>
  <si>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</si>
  <si>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</si>
  <si>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</si>
  <si>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</si>
  <si>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</si>
  <si>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</si>
  <si>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</si>
  <si>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</si>
  <si>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</si>
  <si>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</si>
  <si>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</si>
  <si>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</si>
  <si>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</si>
  <si>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</si>
  <si>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</si>
  <si>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</si>
  <si>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</si>
  <si>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</si>
  <si>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</si>
  <si>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</si>
  <si>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</si>
  <si>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</si>
  <si>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</si>
  <si>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</si>
  <si>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</si>
  <si>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</si>
  <si>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</si>
  <si>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</si>
  <si>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</si>
  <si>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</si>
  <si>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</si>
  <si>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</si>
  <si>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</si>
  <si>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</si>
  <si>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</si>
  <si>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</si>
  <si>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</si>
  <si>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</si>
  <si>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</si>
  <si>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</si>
  <si>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</si>
  <si>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</si>
  <si>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</si>
  <si>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</si>
  <si>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</si>
  <si>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</si>
  <si>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</si>
  <si>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</si>
  <si>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</si>
  <si>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</si>
  <si>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</si>
  <si>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</si>
  <si>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</si>
  <si>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</si>
  <si>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</si>
  <si>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</si>
  <si>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</si>
  <si>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</si>
  <si>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</si>
  <si>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</si>
  <si>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</si>
  <si>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</si>
  <si>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</si>
  <si>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</si>
  <si>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</si>
  <si>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</si>
  <si>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</si>
  <si>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</si>
  <si>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</si>
  <si>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</si>
  <si>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</si>
  <si>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</si>
  <si>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</si>
  <si>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</si>
  <si>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</si>
  <si>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</si>
  <si>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</si>
  <si>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</si>
  <si>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</si>
  <si>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</si>
  <si>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</si>
  <si>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</si>
  <si>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</si>
  <si>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</si>
  <si>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</si>
  <si>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</si>
  <si>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</si>
  <si>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</si>
  <si>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</si>
  <si>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</si>
  <si>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</si>
  <si>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</si>
  <si>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</si>
  <si>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</si>
  <si>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</si>
  <si>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</si>
  <si>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</si>
  <si>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</si>
  <si>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</si>
  <si>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</si>
  <si>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</si>
  <si>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</si>
  <si>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</si>
  <si>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</si>
  <si>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</si>
  <si>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</si>
  <si>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</si>
  <si>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</si>
  <si>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</si>
  <si>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</si>
  <si>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</si>
  <si>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</si>
  <si>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</si>
  <si>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</si>
  <si>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</si>
  <si>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</si>
  <si>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</si>
  <si>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</si>
  <si>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</si>
  <si>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</si>
  <si>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</si>
  <si>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</si>
  <si>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</si>
  <si>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</si>
  <si>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</si>
  <si>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</si>
  <si>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</si>
  <si>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</si>
  <si>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</si>
  <si>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</si>
  <si>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</si>
  <si>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</si>
  <si>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</si>
  <si>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</si>
  <si>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</si>
  <si>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</si>
  <si>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</si>
  <si>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</si>
  <si>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</si>
  <si>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</si>
  <si>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</si>
  <si>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</si>
  <si>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</si>
  <si>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</si>
  <si>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</si>
  <si>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</si>
  <si>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</si>
  <si>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</si>
  <si>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</si>
  <si>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</si>
  <si>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</si>
  <si>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</si>
  <si>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</si>
  <si>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</si>
  <si>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</si>
  <si>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</si>
  <si>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</si>
  <si>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</si>
  <si>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</si>
  <si>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</si>
  <si>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</si>
  <si>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</si>
  <si>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</si>
  <si>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</si>
  <si>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</si>
  <si>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</si>
  <si>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</si>
  <si>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</si>
  <si>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</si>
  <si>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</si>
  <si>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</si>
  <si>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</si>
  <si>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</si>
  <si>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</si>
  <si>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</si>
  <si>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</si>
  <si>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</si>
  <si>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</si>
  <si>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</si>
  <si>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</si>
  <si>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</si>
  <si>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</si>
  <si>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</si>
  <si>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</si>
  <si>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</si>
  <si>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</si>
  <si>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</si>
  <si>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</si>
  <si>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</si>
  <si>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</si>
  <si>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</si>
  <si>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</si>
  <si>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</si>
  <si>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</si>
  <si>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</si>
  <si>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</si>
  <si>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</si>
  <si>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</si>
  <si>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</si>
  <si>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</si>
  <si>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</si>
  <si>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</si>
  <si>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</si>
  <si>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</si>
  <si>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</si>
  <si>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</si>
  <si>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</si>
  <si>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</si>
  <si>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</si>
  <si>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</si>
  <si>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</si>
  <si>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</si>
  <si>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</si>
  <si>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</si>
  <si>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</si>
  <si>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</si>
  <si>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</si>
  <si>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</si>
  <si>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</si>
  <si>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</si>
  <si>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</si>
  <si>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</si>
  <si>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</si>
  <si>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</si>
  <si>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</si>
  <si>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</si>
  <si>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</si>
  <si>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</si>
  <si>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</si>
  <si>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</si>
  <si>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</si>
  <si>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</si>
  <si>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</si>
  <si>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</si>
  <si>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</si>
  <si>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</si>
  <si>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</si>
  <si>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</si>
  <si>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</si>
  <si>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</si>
  <si>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</si>
  <si>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</si>
  <si>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</si>
  <si>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</si>
  <si>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</si>
  <si>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</si>
  <si>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</si>
  <si>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</si>
  <si>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</si>
  <si>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</si>
  <si>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</si>
  <si>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</si>
  <si>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</si>
  <si>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</si>
  <si>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</si>
  <si>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</si>
  <si>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</si>
  <si>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</si>
  <si>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</si>
  <si>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</si>
  <si>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</si>
  <si>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</si>
  <si>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</si>
  <si>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</si>
  <si>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</si>
  <si>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</si>
  <si>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</si>
  <si>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</si>
  <si>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</si>
  <si>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</si>
  <si>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</si>
  <si>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</si>
  <si>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</si>
  <si>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</si>
  <si>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</si>
  <si>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</si>
  <si>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</si>
  <si>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</si>
  <si>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</si>
  <si>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</si>
  <si>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</si>
  <si>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</si>
  <si>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</si>
  <si>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</si>
  <si>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</si>
  <si>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</si>
  <si>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</si>
  <si>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</si>
  <si>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</si>
  <si>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</si>
  <si>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</si>
  <si>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</si>
  <si>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</si>
  <si>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</si>
  <si>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</si>
  <si>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</si>
  <si>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</si>
  <si>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</si>
  <si>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</si>
  <si>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</si>
  <si>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</si>
  <si>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</si>
  <si>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</si>
  <si>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</si>
  <si>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</si>
  <si>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</si>
  <si>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</si>
  <si>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</si>
  <si>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</si>
  <si>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</si>
  <si>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</si>
  <si>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</si>
  <si>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</si>
  <si>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</si>
  <si>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</si>
  <si>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</si>
  <si>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</si>
  <si>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</si>
  <si>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</si>
  <si>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</si>
  <si>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</si>
  <si>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</si>
  <si>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</si>
  <si>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</si>
  <si>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</si>
  <si>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</si>
  <si>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</si>
  <si>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</si>
  <si>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</si>
  <si>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</si>
  <si>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</si>
  <si>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</si>
  <si>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</si>
  <si>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</si>
  <si>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</si>
  <si>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</si>
  <si>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</si>
  <si>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</si>
  <si>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</si>
  <si>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</si>
  <si>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</si>
  <si>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</si>
  <si>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</si>
  <si>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</si>
  <si>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</si>
  <si>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</si>
  <si>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</si>
  <si>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</si>
  <si>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</si>
  <si>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</si>
  <si>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</si>
  <si>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</si>
  <si>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</si>
  <si>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</si>
  <si>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</si>
  <si>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</si>
  <si>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</si>
  <si>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</si>
  <si>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</si>
  <si>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</si>
  <si>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</si>
  <si>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</si>
  <si>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</si>
  <si>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</si>
  <si>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</si>
  <si>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</si>
  <si>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</si>
  <si>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</si>
  <si>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</si>
  <si>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</si>
  <si>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</si>
  <si>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</si>
  <si>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</si>
  <si>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</si>
  <si>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</si>
  <si>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</si>
  <si>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</si>
  <si>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</si>
  <si>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</si>
  <si>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</si>
  <si>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</si>
  <si>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</si>
  <si>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</si>
  <si>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</si>
  <si>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</si>
  <si>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</si>
  <si>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</si>
  <si>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</si>
  <si>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</si>
  <si>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</si>
  <si>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</si>
  <si>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</si>
  <si>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</si>
  <si>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</si>
  <si>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</si>
  <si>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</si>
  <si>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</si>
  <si>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</si>
  <si>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</si>
  <si>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</si>
  <si>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</si>
  <si>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</si>
  <si>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</si>
  <si>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</si>
  <si>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</si>
  <si>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</si>
  <si>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</si>
  <si>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</si>
  <si>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</si>
  <si>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</si>
  <si>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</si>
  <si>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</si>
  <si>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</si>
  <si>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</si>
  <si>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</si>
  <si>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</si>
  <si>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</si>
  <si>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</si>
  <si>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</si>
  <si>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</si>
  <si>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</si>
  <si>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</si>
  <si>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</si>
  <si>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</si>
  <si>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</si>
  <si>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</si>
  <si>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</si>
  <si>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</si>
  <si>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</si>
  <si>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</si>
  <si>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</si>
  <si>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</si>
  <si>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</si>
  <si>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</si>
  <si>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</si>
  <si>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</si>
  <si>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</si>
  <si>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</si>
  <si>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</si>
  <si>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</si>
  <si>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</si>
  <si>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</si>
  <si>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</si>
  <si>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</si>
  <si>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</si>
  <si>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</si>
  <si>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</si>
  <si>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</si>
  <si>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</si>
  <si>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</si>
  <si>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</si>
  <si>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</si>
  <si>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</si>
  <si>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</si>
  <si>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</si>
  <si>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</si>
  <si>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</si>
  <si>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</si>
  <si>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</si>
  <si>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</si>
  <si>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</si>
  <si>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</si>
  <si>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</si>
  <si>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</si>
  <si>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</si>
  <si>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</si>
  <si>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</si>
  <si>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</si>
  <si>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</si>
  <si>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</si>
  <si>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</si>
  <si>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</si>
  <si>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</si>
  <si>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</si>
  <si>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</si>
  <si>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</si>
  <si>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</si>
  <si>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</si>
  <si>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</si>
  <si>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</si>
  <si>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</si>
  <si>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</si>
  <si>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</si>
  <si>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</si>
  <si>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</si>
  <si>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</si>
  <si>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</si>
  <si>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</si>
  <si>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</si>
  <si>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</si>
  <si>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</si>
  <si>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</si>
  <si>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</si>
  <si>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</si>
  <si>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</si>
  <si>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</si>
  <si>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</si>
  <si>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</si>
  <si>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</si>
  <si>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</si>
  <si>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</si>
  <si>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</si>
  <si>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</si>
  <si>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</si>
  <si>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</si>
  <si>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</si>
  <si>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</si>
  <si>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</si>
  <si>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</si>
  <si>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</si>
  <si>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</si>
  <si>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</si>
  <si>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</si>
  <si>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</si>
  <si>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</si>
  <si>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</si>
  <si>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</si>
  <si>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</si>
  <si>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</si>
  <si>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</si>
  <si>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</si>
  <si>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</si>
  <si>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</si>
  <si>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</si>
  <si>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</si>
  <si>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</si>
  <si>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</si>
  <si>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</si>
  <si>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</si>
  <si>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</si>
  <si>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</si>
  <si>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</si>
  <si>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</si>
  <si>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</si>
  <si>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</si>
  <si>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</si>
  <si>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</si>
  <si>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</si>
  <si>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</si>
  <si>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</si>
  <si>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</si>
  <si>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</si>
  <si>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</si>
  <si>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</si>
  <si>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</si>
  <si>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</si>
  <si>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</si>
  <si>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</si>
  <si>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</si>
  <si>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</si>
  <si>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</si>
  <si>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</si>
  <si>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</si>
  <si>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</si>
  <si>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</si>
  <si>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</si>
  <si>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</si>
  <si>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</si>
  <si>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</si>
  <si>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</si>
  <si>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</si>
  <si>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</si>
  <si>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</si>
  <si>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</si>
  <si>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</si>
  <si>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</si>
  <si>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</si>
  <si>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</si>
  <si>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</si>
  <si>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</si>
  <si>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</si>
  <si>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</si>
  <si>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</si>
  <si>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</si>
  <si>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</si>
  <si>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</si>
  <si>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</si>
  <si>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</si>
  <si>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</si>
  <si>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</si>
  <si>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</si>
  <si>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</si>
  <si>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</si>
  <si>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</si>
  <si>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</si>
  <si>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</si>
  <si>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</si>
  <si>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</si>
  <si>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</si>
  <si>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</si>
  <si>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</si>
  <si>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</si>
  <si>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</si>
  <si>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</si>
  <si>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</si>
  <si>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</si>
  <si>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</si>
  <si>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</si>
  <si>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</si>
  <si>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</si>
  <si>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</si>
  <si>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</si>
  <si>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</si>
  <si>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</si>
  <si>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</si>
  <si>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</si>
  <si>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</si>
  <si>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</si>
  <si>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</si>
  <si>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</si>
  <si>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</si>
  <si>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</si>
  <si>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</si>
  <si>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</si>
  <si>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</si>
  <si>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</si>
  <si>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</si>
  <si>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</si>
  <si>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</si>
  <si>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</si>
  <si>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</si>
  <si>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</si>
  <si>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</si>
  <si>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</si>
  <si>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</si>
  <si>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</si>
  <si>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</si>
  <si>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</si>
  <si>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</si>
  <si>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</si>
  <si>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</si>
  <si>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</si>
  <si>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</si>
  <si>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</si>
  <si>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</si>
  <si>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</si>
  <si>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</si>
  <si>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</si>
  <si>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</si>
  <si>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</si>
  <si>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</si>
  <si>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</si>
  <si>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</si>
  <si>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</si>
  <si>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</si>
  <si>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</si>
  <si>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</si>
  <si>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</si>
  <si>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</si>
  <si>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</si>
  <si>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</si>
  <si>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</si>
  <si>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</si>
  <si>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</si>
  <si>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</si>
  <si>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</si>
  <si>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</si>
  <si>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</si>
  <si>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</si>
  <si>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</si>
  <si>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</si>
  <si>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</si>
  <si>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</si>
  <si>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</si>
  <si>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</si>
  <si>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</si>
  <si>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</si>
  <si>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</si>
  <si>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</si>
  <si>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</si>
  <si>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</si>
  <si>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</si>
  <si>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</si>
  <si>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</si>
  <si>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</si>
  <si>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</si>
  <si>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</si>
  <si>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</si>
  <si>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</si>
  <si>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</si>
  <si>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</si>
  <si>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</si>
  <si>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</si>
  <si>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</si>
  <si>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</si>
  <si>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</si>
  <si>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</si>
  <si>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</si>
  <si>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</si>
  <si>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</si>
  <si>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</si>
  <si>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</si>
  <si>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</si>
  <si>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</si>
  <si>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</si>
  <si>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</si>
  <si>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</si>
  <si>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</si>
  <si>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</si>
  <si>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</si>
  <si>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</si>
  <si>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</si>
  <si>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</si>
  <si>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</si>
  <si>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</si>
  <si>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</si>
  <si>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</si>
  <si>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</si>
  <si>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</si>
  <si>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</si>
  <si>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</si>
  <si>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</si>
  <si>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</si>
  <si>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</si>
  <si>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</si>
  <si>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</si>
  <si>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</si>
  <si>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</si>
  <si>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</si>
  <si>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</si>
  <si>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</si>
  <si>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</si>
  <si>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</si>
  <si>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</si>
  <si>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</si>
  <si>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</si>
  <si>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</si>
  <si>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</si>
  <si>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</si>
  <si>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</si>
  <si>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</si>
  <si>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</si>
  <si>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</si>
  <si>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</si>
  <si>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</si>
  <si>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</si>
  <si>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</si>
  <si>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</si>
  <si>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</si>
  <si>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</si>
  <si>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</si>
  <si>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</si>
  <si>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</si>
  <si>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</si>
  <si>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</si>
  <si>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</si>
  <si>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</si>
  <si>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</si>
  <si>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</si>
  <si>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</si>
  <si>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</si>
  <si>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</si>
  <si>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</si>
  <si>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</si>
  <si>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</si>
  <si>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</si>
  <si>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</si>
  <si>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</si>
  <si>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</si>
  <si>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</si>
  <si>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</si>
  <si>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</si>
  <si>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</si>
  <si>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</si>
  <si>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</si>
  <si>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</si>
  <si>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</si>
  <si>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</si>
  <si>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</si>
  <si>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</si>
  <si>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</si>
  <si>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</si>
  <si>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</si>
  <si>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</si>
  <si>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</si>
  <si>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</si>
  <si>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</si>
  <si>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</si>
  <si>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EM team at site TS</t>
  </si>
  <si>
    <t xml:space="preserve">TT-20251022-01839 // NA </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</si>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</sst>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290.69623437499831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10.201245949072472</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6.2241319443273824E-2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45953.644660300924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45953.644660300924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45953.644660300924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45953.644660300924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45953.644660300924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45953.644660300924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45953.644660300924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45953.644660300924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45953.644660300924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45953.644660300924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45953.644660300924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45953.644660300924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45953.644660300924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45953.644660300924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45953.644660300924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45953.644660300924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45953.644660300924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45953.644660300924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45953.644660300924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45953.644660300924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45953.644660300924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45953.644660300924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45953.644660300924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45953.644660300924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45953.644660300924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45953.644660300924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45953.644660300924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45953.644660300924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45953.644660300924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45953.644660300924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45953.644660300924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45953.644660300924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45953.644660300924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45953.644660300924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45953.644660300924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45953.644660300924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45953.644660300924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45953.644660300924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45953.644660300924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45953.644660300924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45953.644660300924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45953.644660300924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45953.644660300924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45953.644660300924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45953.644660300924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45953.644660300924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45953.644660300924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45953.644660300924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45953.644660300924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45953.644660300924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45953.644660300924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45953.644660300924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45953.644660300924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45953.644660300924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45953.644660300924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45953.644660300924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45953.644660300924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45953.644660300924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45953.644660300924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45953.644660300924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45953.644660300924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45953.644660300924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45953.644660300924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45953.644660300924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45953.644660300924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45953.644660300924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45953.644660300924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45953.644660300924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41F25AB-B224-4525-83DA-65549BC55A3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128.64482233796298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9.1488848379594856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45953.644660300924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45953.644660300924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45953.644660300924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45953.644660300924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45953.644660300924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45953.644660300924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45953.644660300924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45953.644660300924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45953.644660300924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45953.644660300924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45953.644660300924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45953.644660300924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45953.644660300924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45953.644660300924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45953.644660300924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45953.644660300924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45953.644660300924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45953.644660300924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45953.644660300924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45953.644660300924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45953.644660300924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45953.644660300924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45953.644660300924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45953.644660300924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45953.644660300924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45953.644660300924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45953.644660300924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45953.644660300924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45953.644660300924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45953.644660300924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45953.644660300924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45953.644660300924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45953.644660300924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45953.644660300924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45953.644660300924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45953.644660300924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45953.644660300924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45953.644660300924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45953.644660300924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45953.644660300924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45953.644660300924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45953.644660300924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45953.644660300924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45953.644660300924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45953.644660300924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45953.644660300924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45953.644660300924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45953.644660300924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45953.644660300924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45953.644660300924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45953.644660300924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45953.644660300924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45953.644660300924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45953.644660300924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45953.644660300924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45953.644660300924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45953.644660300924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45953.644660300924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45953.644660300924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45953.644660300924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45953.644660300924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45953.644660300924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45953.644660300924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45953.644660300924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45953.644660300924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45953.644660300924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45953.644660300924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45953.644660300924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45953.644660300924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45953.644660300924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45953.644660300924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45953.644660300924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45953.644660300924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45953.644660300924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45953.644660300924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45953.644660300924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45953.644660300924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45953.644660300924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45953.644660300924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45953.644660300924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45953.644660300924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45953.644660300924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45953.644660300924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45953.644660300924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45953.644660300924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45953.644660300924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45953.644660300924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45953.644660300924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45953.644660300924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45953.644660300924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45953.644660300924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45953.644660300924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45953.644660300924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45953.644660300924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45953.644660300924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45953.644660300924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45953.644660300924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45953.644660300924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45953.644660300924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45953.644660300924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45953.644660300924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45953.644660300924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45953.644660300924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45953.644660300924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45953.644660300924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45953.644660300924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45953.644660300924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45953.644660300924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45953.644660300924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45953.644660300924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45953.644660300924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45953.644660300924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45953.644660300924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45953.644660300924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45953.644660300924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45953.644660300924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45953.644660300924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45953.644660300924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45953.644660300924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45953.644660300924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45953.644660300924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45953.644660300924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45953.644660300924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45953.644660300924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45953.644660300924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45953.644660300924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45953.644660300924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45953.644660300924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45953.644660300924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45953.644660300924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45953.644660300924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45953.644660300924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45953.644660300924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45953.644660300924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45953.644660300924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45953.644660300924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45953.644660300924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45953.644660300924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45953.644660300924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45953.644660300924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45953.644660300924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45953.644660300924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45953.644660300924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45953.644660300924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45953.644660300924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45953.644660300924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45953.644660300924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45953.644660300924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45953.644660300924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45953.644660300924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45953.644660300924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45953.644660300924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45953.644660300924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45953.644660300924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45953.644660300924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45953.644660300924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45953.644660300924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45953.644660300924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45953.644660300924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45953.644660300924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45953.644660300924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45953.644660300924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45953.644660300924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45953.644660300924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45953.644660300924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45953.644660300924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45953.644660300924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45953.644660300924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45953.644660300924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45953.644660300924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45953.644660300924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45953.644660300924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45953.644660300924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45953.644660300924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45953.644660300924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45953.644660300924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45953.644660300924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45953.644660300924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45953.644660300924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45953.644660300924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45953.644660300924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45953.644660300924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45953.644660300924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45953.644660300924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45953.644660300924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45953.644660300924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45953.644660300924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45953.644660300924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45953.644660300924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45953.644660300924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45953.644660300924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45953.644660300924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45953.644660300924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45953.644660300924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45953.644660300924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45953.644660300924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45953.644660300924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45953.644660300924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45953.644660300924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45953.644660300924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45953.644660300924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45953.644660300924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45953.644660300924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45953.644660300924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45953.644660300924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45953.644660300924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45953.644660300924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45953.644660300924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45953.644660300924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45953.644660300924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45953.644660300924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45953.644660300924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45953.644660300924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45953.644660300924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45953.644660300924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45953.644660300924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45953.644660300924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45953.644660300924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45953.644660300924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45953.644660300924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45953.644660300924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45953.644660300924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45953.644660300924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45953.644660300924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45953.644660300924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45953.644660300924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45953.644660300924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45953.644660300924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45953.644660300924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45953.644660300924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45953.644660300924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45953.644660300924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45953.644660300924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45953.644660300924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45953.644660300924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45953.644660300924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45953.644660300924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45953.644660300924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45953.644660300924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45953.644660300924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45953.644660300924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45953.644660300924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45953.644660300924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45953.644660300924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45953.644660300924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45953.644660300924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45953.644660300924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45953.644660300924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45953.644660300924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45953.644660300924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45953.644660300924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45953.644660300924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45953.644660300924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45953.644660300924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45953.644660300924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45953.644660300924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45953.644660300924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45953.644660300924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45953.644660300924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45953.644660300924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45953.644660300924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45953.644660300924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45953.644660300924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45953.644660300924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45953.644660300924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45953.644660300924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45953.644660300924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45953.644660300924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45953.644660300924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45953.644660300924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45953.644660300924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45953.644660300924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45953.644660300924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45953.644660300924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45953.644660300924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45953.644660300924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45953.644660300924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45953.644660300924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45953.644660300924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45953.644660300924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45953.644660300924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45953.644660300924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45953.644660300924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45953.644660300924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45953.644660300924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45953.644660300924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45953.644660300924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45953.644660300924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45953.644660300924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45953.644660300924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45953.644660300924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45953.644660300924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45953.644660300924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45953.644660300924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45953.644660300924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45953.644660532409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45953.644660532409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45953.644660532409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45953.644660532409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45953.644660532409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45953.644660532409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45953.644660532409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45953.644660532409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45953.644660532409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45953.644660532409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45953.644660532409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45953.644660532409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45953.644660532409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45953.644660532409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45953.644660532409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45953.644660532409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45953.644660532409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45953.644660532409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45953.644660532409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45953.644660532409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45953.644660532409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45953.644660532409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45953.644660532409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45953.644660532409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45953.644660532409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45953.644660532409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45953.644660532409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45953.644660532409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45953.644660532409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45953.644660532409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45953.644660532409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45953.644660532409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45953.644660532409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45953.644660532409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45953.644660532409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45953.644660532409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45953.644660532409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45953.644660532409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45953.644660532409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45953.644660532409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45953.644660532409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45953.644660532409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45953.644660532409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45953.644660532409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45953.644660532409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45953.644660532409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45953.644660532409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45953.644660532409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45953.644660532409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45953.644660532409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45953.644660532409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45953.644660532409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45953.644660532409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45953.644660532409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45953.644660532409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45953.644660532409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45953.644660532409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45953.644660532409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45953.644660532409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45953.644660532409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45953.644660532409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45953.644660532409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45953.644660532409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45953.644660532409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45953.644660532409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45953.644660532409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45953.644660532409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45953.644660532409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45953.644660532409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45953.644660532409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45953.644660532409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45953.644660532409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45953.644660532409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45953.644660532409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45953.644660532409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45953.644660532409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45953.644660532409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45953.644660532409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45953.644660532409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45953.644660532409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45953.644660532409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45953.644660532409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45953.644660532409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45953.644660532409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45953.644660532409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45953.644660532409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45953.644660532409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45953.644660532409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45953.644660532409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45953.644660532409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45953.644660532409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45953.644660532409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45953.644660532409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45953.644660532409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45953.644660532409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45953.644660532409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45953.644660532409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45953.644660532409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45953.644660532409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45953.644660532409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45953.644660532409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45953.644660532409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45953.644660532409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45953.644660532409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45953.644660532409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45953.644660532409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45953.644660532409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45953.644660532409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45953.644660532409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45953.644660532409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45953.644660532409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45953.644660532409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45953.644660532409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45953.644660532409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45953.644660532409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45953.644660532409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45953.644660532409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45953.644660532409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45953.644660532409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45953.644660532409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45953.644660532409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45953.644660532409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45953.644660532409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45953.644660532409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45953.644660532409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45953.644660532409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45953.644660532409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45953.644660532409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45953.644660532409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45953.644660532409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45953.644660532409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45953.644660532409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45953.644660532409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45953.644660532409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45953.644660532409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45953.644660532409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45953.644660532409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45953.644660532409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45953.644660532409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45953.644660532409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45953.644660532409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45953.644660532409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45953.644660532409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45953.644660532409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45953.644660532409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45953.644660532409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45953.644660532409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45953.644660532409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45953.644660532409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45953.644660532409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45953.644660532409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45953.644660532409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45953.644660532409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45953.644660532409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45953.644660532409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45953.644660532409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45953.644660532409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45953.644660532409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45953.644660532409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45953.644660532409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45953.644660532409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45953.644660532409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45953.644660532409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45953.644660532409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45953.644660532409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45953.644660532409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45953.644660532409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45953.644660532409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45953.644660532409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45953.644660532409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45953.644660532409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45953.644660532409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45953.644660532409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45953.644660532409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45953.644660532409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45953.644660532409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45953.644660532409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45953.644660532409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45953.644660532409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45953.644660532409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45953.644660532409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45953.644660532409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45953.644660532409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45953.644660532409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45953.644660532409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45953.644660532409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45953.644660532409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45953.644660532409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45953.644660532409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45953.644660532409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45953.644660532409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45953.644660532409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45953.644660532409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45953.644660532409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45953.644660532409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45953.644660532409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45953.644660532409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45953.644660532409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45953.644660532409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45953.644660532409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45953.644660532409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45953.644660532409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45953.644660532409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45953.644660532409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45953.644660532409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45953.644660532409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45953.644660532409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45953.644660532409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45953.644660532409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45953.644660532409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45953.644660532409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45953.644660532409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45953.644660532409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45953.644660532409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45953.644660532409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45953.644660532409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45953.644660532409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45953.644660532409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45953.644660532409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45953.644660532409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45953.644660532409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45953.644660532409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45953.644660532409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45953.644660532409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45953.644660532409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45953.644660532409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45953.644660532409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45953.644660532409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45953.644660532409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45953.644660532409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45953.644660532409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45953.644660532409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45953.644660532409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45953.644660532409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45953.644660532409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45953.644660532409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45953.644660532409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45953.644660532409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45953.644660532409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45953.644660532409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45953.644660532409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45953.644660532409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45953.644660532409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45953.644660532409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45953.644660532409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45953.644660532409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45953.644660532409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45953.644660532409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45953.644660532409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45953.644660532409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45953.644660532409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45953.644660532409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45953.644660532409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45953.644660532409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45953.644660532409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45953.644660532409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45953.644660532409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45953.644660532409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45953.644660532409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45953.644660532409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45953.644660532409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45953.644660532409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45953.644660532409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45953.644660532409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45953.644660532409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45953.644660532409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45953.644660532409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45953.644660532409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45953.644660532409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45953.644660532409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45953.644660532409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45953.644660532409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45953.644660532409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45953.644660532409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45953.644660532409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45953.644660532409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45953.644660532409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45953.644660532409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45953.644660532409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45953.644660532409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45953.644660532409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45953.644660532409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45953.644660532409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45953.644660532409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45953.644660532409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45953.644660532409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45953.644660532409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45953.644660532409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45953.644660532409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45953.644660532409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45953.644660532409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45953.644660532409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45953.644660532409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45953.644660532409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45953.644660532409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45953.644660532409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45953.644660532409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45953.644660532409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45953.644660532409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45953.644660532409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45953.644660532409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45953.644660532409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45953.644660532409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45953.644660532409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45953.644660532409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45953.644660532409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45953.644660532409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45953.644660532409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45953.644660532409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45953.644660532409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45953.644660532409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45953.644660532409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45953.644660532409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45953.644660532409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45953.644660532409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45953.644660532409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45953.644660532409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45953.644660532409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45953.644660532409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45953.644660532409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45953.644660532409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45953.644660532409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45953.644660532409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45953.644660532409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45953.644660532409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45953.644660532409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45953.644660532409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45953.644660532409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45953.644660532409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45953.644660532409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45953.644660532409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45953.644660532409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45953.644660532409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45953.644660532409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45953.644660532409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45953.644660532409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45953.644660532409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45953.644660532409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45953.644660532409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45953.644660532409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45953.644660532409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45953.644660532409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45953.644660532409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45953.644660532409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45953.644660532409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45953.644660532409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45953.644660532409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45953.644660532409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45953.644660532409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45953.644660532409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45953.644660532409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45953.644660532409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45953.644660532409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45953.644660532409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45953.644660532409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45953.644660532409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45953.644660532409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45953.644660532409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45953.644660532409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45953.644660532409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45953.644660532409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45953.644660532409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45953.644660532409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45953.644660532409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45953.644660532409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45953.644660532409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45953.644660532409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45953.644660532409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45953.644660532409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45953.644660532409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45953.644660532409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45953.644660532409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45953.644660532409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45953.644660532409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45953.644660532409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45953.644660532409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45953.644660532409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45953.644660532409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45953.644660532409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45953.644660532409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45953.644660532409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45953.644660532409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45953.644660532409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45953.644660532409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45953.644660532409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45953.644660532409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45953.644660532409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45953.644660532409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45953.644660532409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45953.644660532409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45953.644660532409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45953.644660532409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45953.644660532409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45953.644660532409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45953.644660532409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45953.644660532409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45953.644660532409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45953.644660532409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45953.644660532409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45953.644660532409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45953.644660532409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45953.644660532409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45953.644660532409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45953.644660532409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45953.644660532409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45953.644660532409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45953.644660532409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45953.644660532409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45953.644660532409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45953.644660532409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45953.644660532409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45953.644660532409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45953.644660532409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45953.644660532409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45953.644660532409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45953.644660532409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45953.644660532409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45953.644660532409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45953.644660532409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45953.644660532409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45953.644660532409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45953.644660532409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45953.644660532409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45953.644660532409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45953.644660532409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45953.644660532409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45953.644660532409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45953.644660532409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45953.644660532409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45953.644660532409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45953.644660532409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45953.644660532409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45953.644660532409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45953.644660532409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45953.644660532409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45953.644660532409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45953.644660532409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45953.644660532409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45953.644660532409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45953.644660532409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45953.644660532409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45953.644660532409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45953.644660532409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45953.644660532409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45953.644660532409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45953.644660532409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45953.644660532409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45953.644660532409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45953.644660532409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45953.644660532409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45953.644660532409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45953.644660532409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45953.644660532409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45953.644660532409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45953.644660532409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45953.644660532409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45953.644660532409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45953.644660532409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45953.644660532409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45953.644660532409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45953.644660532409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45953.644660532409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45953.644660532409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45953.644660532409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45953.644660532409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45953.644660532409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45953.644660532409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45953.644660532409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45953.644660532409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45953.644660532409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45953.644660532409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45953.644660532409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45953.644660532409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45953.644660532409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45953.644660532409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45953.644660532409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45953.644660532409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45953.644660532409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45953.644660532409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45953.644660532409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45953.644660532409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45953.644660532409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45953.644660532409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45953.644660532409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45953.644660532409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45953.644660532409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45953.644660532409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45953.644660532409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45953.644660532409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45953.644660532409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45953.644660532409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45953.644660532409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45953.644660532409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45953.644660532409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45953.644660532409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45953.644660532409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45953.644660532409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45953.644660532409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45953.644660532409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45953.644660532409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45953.644660532409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45953.644660532409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45953.644660532409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45953.644660532409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45953.644660532409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45953.644660532409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45953.644660532409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45953.644660532409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45953.644660532409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45953.644660532409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45953.644660532409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45953.644660532409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45953.644660532409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45953.644660532409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45953.644660532409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45953.644660532409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45953.644660532409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45953.644660532409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45953.644660532409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45953.644660532409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45953.644660532409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45953.644660532409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45953.644660532409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45953.644660532409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45953.644660532409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45953.644660532409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45953.644660532409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45953.644660532409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45953.644660532409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45953.644660532409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45953.644660532409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45953.644660532409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45953.644660532409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45953.644660532409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45953.644660532409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45953.644660532409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45953.644660532409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45953.644660532409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45953.644660532409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45953.644660532409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45953.644660532409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45953.644660532409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45953.644660532409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45953.644660532409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45953.644660532409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45953.644660532409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45953.644660532409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45953.644660532409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45953.644660532409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45953.644660532409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45953.644660532409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45953.644660532409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45953.644660532409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45953.644660532409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45953.644660532409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45953.644660532409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45953.644660532409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45953.644660532409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45953.644660532409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45953.644660532409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45953.644660532409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45953.644660532409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45953.644660532409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45953.644660532409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45953.644660532409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45953.644660532409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45953.644660532409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45953.644660532409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45953.644660532409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45953.644660532409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45953.644660532409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45953.644660532409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45953.644660532409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45953.644660532409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45953.644660532409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45953.644660532409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45953.644660532409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45953.644660532409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45953.644660532409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45953.644660532409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45953.644660532409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45953.644660532409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45953.644660532409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45953.644660532409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45953.644660532409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45953.644660532409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45953.644660532409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45953.644660532409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45953.644660532409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45953.644660532409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45953.644660532409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45953.644660532409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45953.644660532409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45953.644660532409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45953.644660532409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45953.644660532409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45953.644660532409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45953.644660532409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45953.644660532409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45953.644660532409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45953.644660532409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45953.644660532409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45953.644660532409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45953.644660532409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45953.644660532409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45953.644660532409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45953.644660532409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45953.644660532409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45953.644660532409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45953.644660532409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45953.644660532409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45953.644660532409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45953.644660532409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45953.644660532409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45953.644660532409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45953.644660532409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45953.644660532409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45953.644660532409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45953.644660532409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45953.644660532409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45953.644660532409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45953.644660532409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45953.644660532409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45953.644660532409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45953.644660532409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45953.644660532409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45953.644660532409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45953.644660532409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45953.644660532409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45953.644660532409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45953.644660532409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45953.644660532409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45953.644660532409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45953.644660532409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45953.644660532409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45953.644660532409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45953.644660532409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45953.644660532409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45953.644660532409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45953.644660532409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45953.644660532409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45953.644660532409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45953.644660532409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45953.644660532409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45953.644660532409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45953.644660532409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45953.644660532409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45953.644660532409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45953.644660532409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45953.644660532409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45953.644660532409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45953.644660532409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45953.644660532409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45953.644660532409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45953.644660532409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45953.644660532409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45953.644660532409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45953.644660532409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45953.644660532409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45953.644660532409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45953.644660532409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45953.644660532409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45953.644660532409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45953.644660532409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45953.644660532409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45953.644660532409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45953.644660532409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45953.644660532409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45953.644660532409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45953.644660532409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45953.644660532409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45953.644660532409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45953.644660532409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45953.644660532409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45953.644660532409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45953.644660532409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45953.644660532409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45953.644660532409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45953.644660532409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45953.644660532409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45953.644660532409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45953.644660532409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45953.644660532409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45953.644660532409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45953.644660532409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45953.644660532409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45953.644660532409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45953.644660532409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45953.644660532409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45953.644660532409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45953.644660532409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45953.644660532409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45953.644660532409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45953.644660532409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45953.644660532409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45953.644660532409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45953.644660532409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45953.644660532409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45953.644660532409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45953.644660532409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45953.644660532409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45953.644660532409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45953.644660532409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45953.644660532409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45953.644660532409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45953.644660532409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45953.644660532409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45953.644660532409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45953.644660532409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45953.644660532409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45953.644660532409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45953.644660532409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45953.644660532409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45953.644660532409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45953.644660532409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45953.644660532409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45953.644660532409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45953.644660532409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45953.644660532409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45953.644660532409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45953.644660532409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45953.644660532409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45953.644660532409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45953.644660532409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45953.644660532409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45953.644660532409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45953.644660532409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45953.644660532409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45953.644660532409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45953.644660532409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45953.644660532409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45953.644660532409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45953.644660532409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45953.644660532409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45953.644660532409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45953.644660532409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45953.644660532409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45953.644660532409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45953.644660532409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45953.644660532409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45953.644660532409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45953.644660532409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45953.644660532409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45953.644660532409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45953.644660532409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45953.644660532409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45953.644660532409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45953.644660532409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45953.644660532409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45953.644660532409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45953.644660532409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45953.644660532409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45953.644660532409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45953.644660532409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45953.644660532409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45953.644660532409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45953.644660532409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45953.644660532409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45953.644660532409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45953.644660532409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45953.644660532409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45953.644660532409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45953.644660532409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45953.644660532409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45953.644660532409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45953.644660532409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45953.644660532409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45953.644660532409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45953.644660532409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45953.644660532409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45953.644660532409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45953.644660532409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45953.644660532409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45953.644660532409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45953.644660532409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45953.644660532409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45953.644660532409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45953.644660532409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45953.644660532409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45953.644660532409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45953.644660532409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45953.644660532409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45953.644660532409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45953.644660532409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45953.644660532409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45953.644660532409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45953.644660532409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45953.644660532409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45953.644660532409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45953.644660532409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45953.644660532409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45953.644660532409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45953.644660532409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45953.644660532409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45953.644660532409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45953.644660532409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45953.644660532409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45953.644660532409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45953.644660532409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45953.644660532409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45953.644660532409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45953.644660532409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45953.644660532409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45953.644660532409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45953.644660532409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45953.644660532409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45953.644660532409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45953.644660532409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45953.644660532409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45953.644660532409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45953.644660532409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45953.644660532409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45953.644660532409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45953.644660532409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45953.644660532409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45953.644660532409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45953.644660532409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45953.644660532409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45953.644660532409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45953.644660532409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45953.644660532409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45953.644660532409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45953.644660532409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45953.644660532409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45953.644660532409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45953.644660532409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45953.644660532409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45953.644660532409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45953.644660532409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45953.644660532409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45953.644660532409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45953.644660532409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45953.644660532409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45953.644660532409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45953.644660532409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45953.644660532409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45953.644660532409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45953.644660532409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45953.644660532409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45953.644660532409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45953.644660532409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45953.644660532409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45953.644660532409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45953.644660532409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45953.644660532409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45953.644660532409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45953.644660532409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45953.644660532409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45953.644660532409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45953.644660532409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45953.644660532409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45953.644660532409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45953.644660532409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45953.644660532409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45953.644660532409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45953.644660532409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45953.644660532409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45953.644660532409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45953.644660532409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45953.644660532409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45953.644660532409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45953.644660532409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45953.644660532409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45953.644660532409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45953.644660532409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45953.644660532409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45953.644660532409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45953.644660532409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250.16394270832825</v>
      </c>
      <c r="H2" s="101">
        <v>45703.474768518521</v>
      </c>
      <c r="I2" s="98" t="str">
        <f>IFERROR(VLOOKUP(D2,DB!A:F,6,0),"")</f>
        <v>SCECO</v>
      </c>
      <c r="J2" s="98" t="str">
        <f>IFERROR(VLOOKUP(D2,DB!A:G,7,0),"")</f>
        <v>Dead</v>
      </c>
      <c r="K2" s="103" t="s">
        <v>39090</v>
      </c>
      <c r="L2" s="95" t="str">
        <f>IFERROR(VLOOKUP(D2,DB!A:I,9,0),"")</f>
        <v>Latis</v>
      </c>
    </row>
    <row r="3" spans="1:16" ht="15" customHeight="1">
      <c r="A3" s="121"/>
      <c r="B3" s="98" t="str">
        <f>IFERROR(VLOOKUP(D3,DB!A:K,11,0),"")</f>
        <v/>
      </c>
      <c r="C3" s="122"/>
      <c r="D3" s="95"/>
      <c r="E3" s="100"/>
      <c r="F3" s="125"/>
      <c r="G3" s="126">
        <f ca="1">IFERROR(NOW()-F3,"")</f>
        <v>45953.644660300924</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45953.644660300924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45953.644660300924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45953.644660300924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45953.644660300924</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45953.644660300924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45953.644660300924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45953.644660300924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45953.644660300924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45953.644660300924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45953.644660300924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45953.644660300924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45953.644660300924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45953.644660300924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45953.644660300924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45953.644660300924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45953.644660300924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45953.644660300924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45953.644660300924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45953.644660300924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45953.644660300924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45953.644660300924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45953.644660300924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45953.644660300924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45953.644660300924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45953.644660300924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45953.644660300924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45953.644660300924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45953.644660300924</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45953.644660300924</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45953.644660300924</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45953.644660300924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45953.644660300924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45953.644660300924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45953.644660300924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45953.644660300924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45953.644660300924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45953.644660300924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45953.644660300924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45953.644660300924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45953.644660300924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45953.644660300924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45953.644660300924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45953.644660300924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45953.644660300924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45953.644660300924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45953.644660300924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45953.644660300924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45953.644660300924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45953.644660300924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45953.644660300924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45953.644660300924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45953.644660300924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45953.644660300924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45953.644660300924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45953.644660300924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45953.644660300924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45953.644660300924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45953.644660300924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45953.644660300924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45953.644660300924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45953.644660300924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45953.644660300924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45953.644660300924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45953.644660300924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45953.644660300924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45953.644660300924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45953.644660300924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45953.644660300924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45953.644660300924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45953.644660300924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45953.644660300924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45953.644660300924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45953.644660300924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45953.644660300924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45953.644660300924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45953.644660300924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45953.644660300924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45953.644660300924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45953.644660300924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45953.644660300924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45953.644660300924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45953.644660300924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45953.644660300924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45953.644660300924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45953.644660300924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45953.644660300924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45953.644660300924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45953.644660300924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45953.644660300924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45953.644660300924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45953.644660300924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45953.644660300924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45953.644660300924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45953.644660300924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45953.644660300924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45953.644660300924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45953.644660300924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45953.644660300924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45953.644660300924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45953.644660300924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45953.644660300924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45953.644660300924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45953.644660300924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45953.644660300924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45953.644660300924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45953.644660300924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45953.644660300924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45953.644660300924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45953.644660300924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45953.644660300924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45953.644660300924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45953.644660300924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45953.644660300924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45953.644660300924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45953.644660300924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45953.644660300924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45953.644660300924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45953.644660300924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45953.644660300924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45953.644660300924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45953.644660300924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45953.644660300924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45953.644660300924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45953.644660300924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45953.644660300924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45953.644660300924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45953.644660300924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45953.644660300924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45953.644660300924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45953.644660300924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45953.644660300924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45953.644660300924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45953.644660300924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45953.644660300924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45953.644660300924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45953.644660300924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45953.644660300924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45953.644660300924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45953.644660300924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45953.644660300924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45953.644660300924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45953.644660300924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45953.644660300924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45953.644660300924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45953.644660300924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45953.644660300924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45953.644660300924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45953.644660300924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45953.644660300924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45953.644660300924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45953.644660300924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45953.644660300924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45953.644660300924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45953.644660300924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45953.644660300924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45953.644660300924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45953.644660300924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45953.644660300924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45953.644660300924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45953.644660300924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45953.644660300924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45953.644660300924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45953.644660300924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45953.644660300924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45953.644660300924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45953.644660300924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45953.644660300924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45953.644660300924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45953.644660300924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45953.644660300924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45953.644660300924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45953.644660300924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45953.644660300924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45953.644660300924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45953.644660300924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45953.644660300924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45953.644660300924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45953.644660300924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45953.644660300924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45953.644660300924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45953.644660300924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45953.644660300924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45953.644660300924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45953.644660300924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45953.644660300924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45953.644660300924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45953.644660300924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45953.644660300924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45953.644660300924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45953.644660300924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45953.644660300924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45953.644660300924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45953.644660300924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45953.644660300924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45953.644660300924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45953.644660300924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45953.644660300924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45953.644660300924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45953.644660300924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45953.644660300924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45953.644660300924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45953.644660300924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45953.644660300924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45953.644660300924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45953.644660300924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45953.644660300924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45953.644660300924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45953.644660300924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45953.644660300924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45953.644660300924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45953.644660300924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45953.644660300924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45953.644660300924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45953.644660300924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45953.644660300924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45953.644660300924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45953.644660300924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45953.644660300924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45953.644660300924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45953.644660300924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45953.644660300924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45953.644660300924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45953.644660300924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45953.644660300924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45953.644660300924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45953.644660300924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45953.644660300924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45953.644660300924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45953.644660300924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45953.644660300924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45953.644660300924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45953.644660300924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45953.644660300924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45953.644660300924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45953.644660300924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45953.644660300924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45953.644660300924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45953.644660300924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45953.644660300924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45953.644660300924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45953.644660300924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45953.644660300924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45953.644660300924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45953.644660300924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45953.644660300924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45953.644660300924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45953.644660300924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45953.644660300924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45953.644660300924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45953.644660300924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45953.644660300924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45953.644660300924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45953.644660300924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45953.644660300924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45953.644660300924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45953.644660300924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45953.644660300924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45953.644660300924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45953.644660300924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45953.644660300924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61.812600115736132</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39081</v>
      </c>
      <c r="F3" s="38">
        <v>45926.188877314817</v>
      </c>
      <c r="G3" s="146">
        <f t="shared" ref="G3" ca="1" si="0">IFERROR(NOW()-F3,"")</f>
        <v>27.455782986107806</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8.8730862268494093</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39081</v>
      </c>
      <c r="F5" s="155">
        <v>45948.661111111112</v>
      </c>
      <c r="G5" s="156">
        <f ca="1">IFERROR(NOW()-F5,"")</f>
        <v>4.9835491898120381</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39100</v>
      </c>
      <c r="L6" s="154" t="str">
        <f>IFERROR(VLOOKUP(D6,DB!A:I,9,0),"")</f>
        <v>Latis</v>
      </c>
    </row>
    <row r="7" spans="1:13" ht="15">
      <c r="A7" s="160"/>
      <c r="B7" s="160" t="str">
        <f>IFERROR(VLOOKUP(D7,DB!A:K,11,0),"")</f>
        <v/>
      </c>
      <c r="C7" s="160"/>
      <c r="D7" s="160"/>
      <c r="E7" s="160"/>
      <c r="F7" s="161"/>
      <c r="G7" s="162">
        <f ca="1">IFERROR(NOW()-F7,"")</f>
        <v>45953.644660300924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45953.644660300924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45953.644660300924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45953.644660300924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45953.644660300924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45953.644660300924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45953.644660300924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45953.644660300924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45953.644660300924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45953.644660300924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45953.644660300924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45953.644660300924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45953.644660300924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45953.644660300924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45953.644660300924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45953.644660300924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45953.644660300924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45953.644660300924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45953.644660300924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45953.644660300924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45953.644660300924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45953.644660300924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45953.644660300924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45953.644660300924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45953.644660300924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45953.644660300924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45953.644660300924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45953.644660300924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45953.644660300924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45953.644660300924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45953.644660300924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45953.644660300924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45953.644660300924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45953.644660300924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45953.644660300924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45953.644660300924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45953.644660300924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45953.644660300924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45953.644660300924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45953.644660300924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45953.644660300924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45953.644660300924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45953.644660300924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45953.644660300924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45953.644660300924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45953.644660300924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45953.644660300924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45953.644660300924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45953.644660300924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45953.644660300924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45953.644660300924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45953.644660300924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45953.644660300924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45953.644660300924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45953.644660300924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45953.644660300924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45953.644660300924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45953.644660300924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45953.644660300924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45953.644660300924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45953.644660300924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45953.644660300924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45953.644660300924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45953.644660300924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45953.644660300924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45953.644660300924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45953.644660300924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45953.644660300924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45953.644660300924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45953.644660300924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45953.644660300924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45953.644660300924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45953.644660300924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45953.644660300924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45953.644660300924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45953.644660300924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45953.644660300924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45953.644660300924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45953.644660300924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45953.644660300924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45953.644660300924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45953.644660300924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45953.644660300924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45953.644660300924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45953.644660300924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45953.644660300924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45953.644660300924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45953.644660300924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45953.644660300924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45953.644660300924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45953.644660300924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45953.644660300924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45953.644660300924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45953.644660300924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45953.644660300924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45953.644660300924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45953.644660300924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45953.644660300924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45953.644660300924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45953.644660300924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45953.644660300924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45953.644660300924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45953.644660300924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45953.644660300924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45953.644660300924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45953.644660300924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45953.644660300924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45953.644660300924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45953.644660300924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45953.644660300924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45953.644660300924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45953.644660300924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45953.644660300924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45953.644660300924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45953.644660300924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45953.644660300924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45953.644660300924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45953.644660300924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45953.644660300924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45953.644660300924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45953.644660300924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45953.644660300924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45953.644660300924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45953.644660300924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45953.644660300924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45953.644660300924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45953.644660300924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45953.644660300924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45953.644660300924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45953.644660300924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45953.644660300924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45953.644660300924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45953.644660300924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45953.644660300924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45953.644660300924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45953.644660300924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45953.644660300924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45953.644660300924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45953.644660300924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45953.644660300924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45953.644660300924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45953.644660300924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45953.644660300924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45953.644660300924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45953.644660300924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45953.644660300924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45953.644660300924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45953.644660300924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45953.644660300924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45953.644660300924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45953.644660300924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45953.644660300924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45953.644660300924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45953.644660300924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45953.644660300924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45953.644660300924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45953.644660300924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45953.644660300924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45953.644660300924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45953.644660300924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45953.644660300924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45953.644660300924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45953.644660300924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45953.644660300924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45953.644660300924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45953.644660300924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45953.644660300924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45953.644660300924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45953.644660300924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45953.644660300924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45953.644660300924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45953.644660300924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45953.644660300924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45953.644660300924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45953.644660300924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45953.644660300924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45953.644660300924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45953.644660300924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45953.644660300924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45953.644660300924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45953.644660300924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45953.644660300924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45953.644660300924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45953.644660300924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45953.644660300924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45953.644660300924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45953.644660300924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45953.644660300924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45953.644660300924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45953.644660300924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45953.644660300924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45953.644660300924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45953.644660300924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45953.644660300924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45953.644660300924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45953.644660300924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45953.644660300924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45953.644660300924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45953.644660300924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45953.644660300924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45953.644660300924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45953.644660300924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45953.644660300924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45953.644660300924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45953.644660300924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45953.644660300924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45953.644660300924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45953.644660300924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45953.644660300924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45953.644660300924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45953.644660300924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45953.644660300924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45953.644660300924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45953.644660300924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45953.644660300924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45953.644660300924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45953.644660300924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45953.644660300924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45953.644660300924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45953.644660300924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45953.644660300924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45953.644660300924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45953.644660300924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45953.644660300924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45953.644660300924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45953.644660300924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45953.644660300924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45953.644660300924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45953.644660300924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45953.644660300924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45953.644660300924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45953.644660300924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45953.644660300924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45953.644660300924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45953.644660300924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45953.644660300924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45953.644660300924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45953.644660300924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45953.644660300924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45953.644660300924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45953.644660300924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45953.644660300924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45953.644660300924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45953.644660300924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45953.644660300924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45953.644660300924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45953.644660300924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45953.644660300924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45953.644660300924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45953.644660300924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45953.644660300924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45953.644660300924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45953.644660300924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45953.644660300924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45953.644660300924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45953.644660300924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45953.644660300924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45953.644660300924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45953.644660300924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45953.644660300924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45953.644660300924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45953.644660300924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45953.644660300924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45953.644660300924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45953.644660300924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45953.644660300924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45953.644660300924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45953.644660300924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45953.644660300924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45953.644660300924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45953.644660300924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45953.644660300924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45953.644660300924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45953.644660300924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45953.644660300924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45953.644660300924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45953.644660300924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45953.644660300924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45953.644660300924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45953.644660300924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45953.644660300924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45953.644660300924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45953.644660300924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45953.644660300924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45953.644660300924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45953.644660300924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45953.644660300924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45953.644660300924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45953.644660300924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45953.644660300924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45953.644660300924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45953.644660300924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45953.644660300924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45953.644660300924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45953.644660300924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45953.644660300924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45953.644660300924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45953.644660300924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45953.644660300924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45953.644660300924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45953.644660300924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45953.644660300924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45953.644660300924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45953.644660300924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45953.644660300924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45953.644660300924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45953.644660300924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45953.644660300924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45953.644660300924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45953.644660300924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45953.644660300924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45953.644660300924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45953.644660300924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45953.644660300924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45953.644660300924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45953.644660300924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45953.644660300924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45953.644660300924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45953.644660300924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45953.644660300924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45953.644660300924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45953.644660300924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45953.644660300924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45953.644660300924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45953.644660300924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45953.644660300924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45953.644660300924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45953.644660300924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45953.644660300924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45953.644660300924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45953.644660300924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45953.644660300924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45953.644660300924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45953.644660300924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45953.644660300924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45953.644660300924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45953.644660300924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45953.644660300924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45953.644660300924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45953.644660300924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45953.644660300924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45953.644660300924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45953.644660300924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45953.644660300924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45953.644660300924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45953.644660300924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45953.644660300924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45953.644660300924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45953.644660300924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45953.644660300924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45953.644660300924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45953.644660300924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45953.644660300924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45953.644660300924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45953.644660300924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45953.644660300924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45953.644660300924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45953.644660300924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45953.644660300924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45953.644660300924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45953.644660300924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45953.644660300924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45953.644660300924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45953.644660300924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45953.644660300924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45953.644660300924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45953.644660300924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45953.644660300924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45953.644660300924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45953.644660300924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45953.644660300924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45953.644660300924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45953.644660300924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45953.644660300924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45953.644660300924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45953.644660300924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45953.644660300924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45953.644660300924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45953.644660300924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45953.644660300924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45953.644660300924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45953.644660300924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45953.644660300924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45953.644660300924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45953.644660300924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45953.644660300924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45953.644660300924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45953.644660300924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45953.644660300924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45953.644660300924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45953.644660300924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45953.644660300924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45953.644660300924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45953.644660300924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45953.644660300924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45953.644660300924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45953.644660300924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45953.644660300924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45953.644660300924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45953.644660300924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45953.644660300924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45953.644660300924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45953.644660300924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45953.644660300924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45953.644660300924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45953.644660300924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45953.644660300924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45953.644660300924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45953.644660300924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45953.644660300924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45953.644660300924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45953.644660300924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45953.644660300924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45953.644660300924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45953.644660300924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45953.644660300924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45953.644660300924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45953.644660300924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45953.644660300924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45953.644660300924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45953.644660300924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45953.644660300924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45953.644660300924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45953.644660300924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45953.644660300924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45953.644660300924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45953.644660300924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45953.644660300924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45953.644660300924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45953.644660300924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45953.644660300924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45953.644660300924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45953.644660300924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45953.644660300924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45953.644660300924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45953.644660300924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45953.644660300924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45953.644660300924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45953.644660300924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45953.644660300924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45953.644660300924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45953.644660300924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45953.644660300924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45953.644660300924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45953.644660300924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45953.644660300924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45953.644660300924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45953.644660300924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45953.644660300924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45953.644660300924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45953.644660300924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45953.644660300924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45953.644660300924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45953.644660300924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45953.644660300924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45953.644660300924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45953.644660300924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45953.644660300924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45953.644660300924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45953.644660300924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45953.644660300924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45953.644660300924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45953.644660300924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45953.644660300924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45953.644660300924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45953.644660300924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45953.644660300924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45953.644660300924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45953.644660300924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45953.644660300924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45953.644660300924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45953.644660300924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45953.644660300924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45953.644660300924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45953.644660300924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45953.644660300924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45953.644660300924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45953.644660300924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45953.644660300924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45953.644660300924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45953.644660300924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45953.644660300924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45953.644660300924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45953.644660300924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45953.644660300924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45953.644660300924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45953.644660300924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45953.644660300924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45953.644660300924</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34704</v>
      </c>
      <c r="E2" s="108" t="s">
        <v>38998</v>
      </c>
      <c r="F2" s="109"/>
      <c r="G2" s="78">
        <f ca="1">IFERROR(NOW()-F2,"-")</f>
        <v>45953.644660300924</v>
      </c>
      <c r="H2" s="109">
        <v>45953.547835648147</v>
      </c>
      <c r="I2" s="105" t="str">
        <f>IFERROR(VLOOKUP(D2,DB!A:F,6,0),"")</f>
        <v>SCECO</v>
      </c>
      <c r="J2" s="104" t="str">
        <f>IFERROR(VLOOKUP(D2,DB!A:G,7,0),"")</f>
        <v>Dead</v>
      </c>
      <c r="K2" s="110" t="s">
        <v>39102</v>
      </c>
      <c r="L2" s="111" t="str">
        <f>IFERROR(VLOOKUP(D2,DB!A:I,9,0),"")</f>
        <v>Latis</v>
      </c>
    </row>
    <row r="3" spans="1:16383" ht="31.5" customHeight="1">
      <c r="A3" s="106"/>
      <c r="B3" s="105" t="str">
        <f>IFERROR(VLOOKUP(D3,DB!A:K,11,0),"")</f>
        <v/>
      </c>
      <c r="C3" s="107"/>
      <c r="D3" s="105"/>
      <c r="E3" s="108"/>
      <c r="F3" s="109"/>
      <c r="G3" s="78">
        <f ca="1">IFERROR(NOW()-F3,"-")</f>
        <v>45953.644660300924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45953.644660300924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45953.644660300924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45953.644660300924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45953.644660300924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45953.644660300924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45953.644660300924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45953.644660300924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45953.644660300924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45953.644660300924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45953.644660300924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45953.644660300924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45953.644660300924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45953.644660300924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45953.644660300924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45953.644660300924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45953.644660300924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45953.644660300924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45953.644660300924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45953.644660300924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45953.644660300924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45953.644660300924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45953.644660300924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45953.644660300924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45953.644660300924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45953.644660300924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45953.644660300924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45953.644660300924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45953.644660300924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45953.644660300924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45953.644660300924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45953.644660300924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45953.644660300924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45953.644660300924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45953.644660300924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45953.644660300924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45953.644660300924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45953.644660300924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45953.644660300924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45953.644660300924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45953.644660300924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45953.644660300924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45953.644660300924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45953.644660300924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45953.644660300924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45953.644660300924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45953.644660300924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45953.644660300924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45953.644660300924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45953.644660300924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45953.644660300924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45953.644660300924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45953.644660300924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45953.644660300924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45953.644660300924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45953.644660300924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45953.644660300924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45953.644660300924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45953.644660300924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45953.644660300924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45953.644660300924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45953.644660300924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45953.644660300924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45953.644660300924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45953.644660300924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45953.644660300924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45953.644660300924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45953.644660300924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45953.644660300924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45953.644660300924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45953.644660300924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45953.644660300924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45953.644660300924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45953.644660300924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45953.644660300924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45953.644660300924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45953.644660300924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45953.644660300924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45953.644660300924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45953.644660300924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45953.644660300924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45953.644660300924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45953.644660300924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45953.644660300924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45953.644660300924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45953.644660300924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45953.644660300924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45953.644660300924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45953.644660300924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45953.644660300924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45953.644660300924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45953.644660300924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45953.644660300924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45953.644660300924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45953.644660300924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45953.644660300924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45953.644660300924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45953.644660300924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45953.644660300924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45953.644660300924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45953.644660300924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45953.644660300924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45953.644660300924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45953.644660300924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45953.644660300924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45953.644660300924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45953.644660300924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45953.644660300924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45953.644660300924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45953.644660300924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45953.644660300924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45953.644660300924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45953.644660300924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45953.644660300924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45953.644660300924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45953.644660300924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45953.644660300924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45953.644660300924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45953.644660300924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45953.644660300924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45953.644660300924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45953.644660300924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45953.644660300924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45953.644660300924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45953.644660300924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45953.644660300924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45953.644660300924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45953.644660300924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45953.644660300924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45953.644660300924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45953.644660300924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45953.644660300924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45953.644660300924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45953.644660300924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45953.644660300924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45953.644660300924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45953.644660300924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45953.644660300924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45953.644660300924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45953.644660300924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45953.644660300924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45953.644660300924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45953.644660300924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45953.644660300924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45953.644660300924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45953.644660300924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45953.644660300924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45953.644660300924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45953.644660300924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45953.644660300924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45953.644660300924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45953.644660300924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45953.644660300924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45953.644660300924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45953.644660300924</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2025-10-23T12:29:39Z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